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5E45FC7F-B2B5-469D-84BE-63EE8BC9C55F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Yu-Fen-Cun" sheetId="5" r:id="rId1"/>
    <sheet name="Instruction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H94" i="5" l="1"/>
  <c r="EH40" i="5"/>
  <c r="EI40" i="5" s="1"/>
  <c r="EG18" i="5"/>
  <c r="EH41" i="5"/>
  <c r="EH42" i="5"/>
  <c r="EI42" i="5" s="1"/>
  <c r="EH43" i="5"/>
  <c r="EI43" i="5" s="1"/>
  <c r="EH44" i="5"/>
  <c r="EI44" i="5" s="1"/>
  <c r="EH45" i="5"/>
  <c r="EI45" i="5" s="1"/>
  <c r="EH46" i="5"/>
  <c r="EI46" i="5" s="1"/>
  <c r="EH47" i="5"/>
  <c r="EI47" i="5" s="1"/>
  <c r="EH48" i="5"/>
  <c r="EI48" i="5" s="1"/>
  <c r="EH49" i="5"/>
  <c r="EI49" i="5" s="1"/>
  <c r="EH50" i="5"/>
  <c r="EI50" i="5" s="1"/>
  <c r="EH51" i="5"/>
  <c r="EI51" i="5" s="1"/>
  <c r="EH52" i="5"/>
  <c r="EI52" i="5" s="1"/>
  <c r="EH53" i="5"/>
  <c r="EI53" i="5" s="1"/>
  <c r="EH54" i="5"/>
  <c r="EI54" i="5" s="1"/>
  <c r="EH55" i="5"/>
  <c r="EI55" i="5" s="1"/>
  <c r="EH56" i="5"/>
  <c r="EI56" i="5" s="1"/>
  <c r="EH57" i="5"/>
  <c r="EI57" i="5" s="1"/>
  <c r="EH58" i="5"/>
  <c r="EI58" i="5" s="1"/>
  <c r="EH59" i="5"/>
  <c r="EI59" i="5" s="1"/>
  <c r="EH60" i="5"/>
  <c r="EI60" i="5" s="1"/>
  <c r="EH61" i="5"/>
  <c r="EI61" i="5" s="1"/>
  <c r="EH62" i="5"/>
  <c r="EI62" i="5" s="1"/>
  <c r="EH63" i="5"/>
  <c r="EI63" i="5" s="1"/>
  <c r="EH64" i="5"/>
  <c r="EI64" i="5" s="1"/>
  <c r="EH65" i="5"/>
  <c r="EI65" i="5" s="1"/>
  <c r="EH66" i="5"/>
  <c r="EI66" i="5" s="1"/>
  <c r="EH67" i="5"/>
  <c r="EI67" i="5" s="1"/>
  <c r="EH68" i="5"/>
  <c r="EI68" i="5" s="1"/>
  <c r="EH69" i="5"/>
  <c r="EI69" i="5" s="1"/>
  <c r="EH70" i="5"/>
  <c r="EI70" i="5" s="1"/>
  <c r="EH71" i="5"/>
  <c r="EI71" i="5" s="1"/>
  <c r="EH72" i="5"/>
  <c r="EI72" i="5" s="1"/>
  <c r="EH73" i="5"/>
  <c r="EI73" i="5" s="1"/>
  <c r="EH74" i="5"/>
  <c r="EI74" i="5" s="1"/>
  <c r="EH75" i="5"/>
  <c r="EI75" i="5" s="1"/>
  <c r="EH76" i="5"/>
  <c r="EI76" i="5" s="1"/>
  <c r="EH77" i="5"/>
  <c r="EI77" i="5" s="1"/>
  <c r="EH78" i="5"/>
  <c r="EI78" i="5" s="1"/>
  <c r="EH79" i="5"/>
  <c r="EI79" i="5" s="1"/>
  <c r="EH80" i="5"/>
  <c r="EI80" i="5" s="1"/>
  <c r="EH81" i="5"/>
  <c r="EI81" i="5" s="1"/>
  <c r="EH82" i="5"/>
  <c r="EI82" i="5" s="1"/>
  <c r="EH83" i="5"/>
  <c r="EI83" i="5" s="1"/>
  <c r="EH84" i="5"/>
  <c r="EI84" i="5" s="1"/>
  <c r="EH85" i="5"/>
  <c r="EI85" i="5" s="1"/>
  <c r="EH86" i="5"/>
  <c r="EI86" i="5" s="1"/>
  <c r="EH87" i="5"/>
  <c r="EI87" i="5" s="1"/>
  <c r="EH88" i="5"/>
  <c r="EI88" i="5" s="1"/>
  <c r="EH89" i="5"/>
  <c r="EI89" i="5" s="1"/>
  <c r="EH90" i="5"/>
  <c r="EI90" i="5" s="1"/>
  <c r="EH91" i="5"/>
  <c r="EI91" i="5" s="1"/>
  <c r="EH92" i="5"/>
  <c r="EI92" i="5" s="1"/>
  <c r="EH93" i="5"/>
  <c r="EI93" i="5" s="1"/>
  <c r="EI94" i="5"/>
  <c r="EH95" i="5"/>
  <c r="EI95" i="5" s="1"/>
  <c r="EH96" i="5"/>
  <c r="EI96" i="5" s="1"/>
  <c r="EH97" i="5"/>
  <c r="EI97" i="5" s="1"/>
  <c r="EH98" i="5"/>
  <c r="EI98" i="5" s="1"/>
  <c r="EH99" i="5"/>
  <c r="EI99" i="5" s="1"/>
  <c r="EH100" i="5"/>
  <c r="EI100" i="5" s="1"/>
  <c r="EH101" i="5"/>
  <c r="EI101" i="5" s="1"/>
  <c r="EH102" i="5"/>
  <c r="EI102" i="5" s="1"/>
  <c r="EH103" i="5"/>
  <c r="EI103" i="5" s="1"/>
  <c r="EH104" i="5"/>
  <c r="EI104" i="5" s="1"/>
  <c r="EH105" i="5"/>
  <c r="EI105" i="5" s="1"/>
  <c r="EH106" i="5"/>
  <c r="EI106" i="5" s="1"/>
  <c r="EH107" i="5"/>
  <c r="EI107" i="5" s="1"/>
  <c r="EH108" i="5"/>
  <c r="EI108" i="5" s="1"/>
  <c r="EH109" i="5"/>
  <c r="EI109" i="5" s="1"/>
  <c r="EH110" i="5"/>
  <c r="EI110" i="5" s="1"/>
  <c r="EH111" i="5"/>
  <c r="EI111" i="5" s="1"/>
  <c r="EH112" i="5"/>
  <c r="EI112" i="5" s="1"/>
  <c r="EH113" i="5"/>
  <c r="EI113" i="5" s="1"/>
  <c r="EH114" i="5"/>
  <c r="EI114" i="5" s="1"/>
  <c r="EH115" i="5"/>
  <c r="EI115" i="5" s="1"/>
  <c r="EH116" i="5"/>
  <c r="EI116" i="5" s="1"/>
  <c r="EH117" i="5"/>
  <c r="EI117" i="5" s="1"/>
  <c r="EH118" i="5"/>
  <c r="EI118" i="5" s="1"/>
  <c r="EH119" i="5"/>
  <c r="EI119" i="5" s="1"/>
  <c r="EH120" i="5"/>
  <c r="EI120" i="5" s="1"/>
  <c r="EH121" i="5"/>
  <c r="EI121" i="5" s="1"/>
  <c r="EH122" i="5"/>
  <c r="EI122" i="5" s="1"/>
  <c r="EH123" i="5"/>
  <c r="EI123" i="5" s="1"/>
  <c r="EH124" i="5"/>
  <c r="EI124" i="5" s="1"/>
  <c r="EH125" i="5"/>
  <c r="EI125" i="5" s="1"/>
  <c r="EH126" i="5"/>
  <c r="EI126" i="5" s="1"/>
  <c r="EH127" i="5"/>
  <c r="EI127" i="5" s="1"/>
  <c r="EH128" i="5"/>
  <c r="EI128" i="5" s="1"/>
  <c r="EH129" i="5"/>
  <c r="EI129" i="5" s="1"/>
  <c r="EH130" i="5"/>
  <c r="EI130" i="5" s="1"/>
  <c r="EH131" i="5"/>
  <c r="EI131" i="5" s="1"/>
  <c r="EI41" i="5"/>
  <c r="EH3" i="5"/>
  <c r="EH4" i="5"/>
  <c r="EH5" i="5"/>
  <c r="EH6" i="5"/>
  <c r="EH7" i="5"/>
  <c r="EH8" i="5"/>
  <c r="EH9" i="5"/>
  <c r="EH10" i="5"/>
  <c r="EH11" i="5"/>
  <c r="EH12" i="5"/>
  <c r="EH13" i="5"/>
  <c r="EH14" i="5"/>
  <c r="EH15" i="5"/>
  <c r="EH16" i="5"/>
  <c r="EH17" i="5"/>
  <c r="EH18" i="5"/>
  <c r="EH19" i="5"/>
  <c r="EH20" i="5"/>
  <c r="EH21" i="5"/>
  <c r="EH22" i="5"/>
  <c r="EH23" i="5"/>
  <c r="EH24" i="5"/>
  <c r="EH25" i="5"/>
  <c r="EH26" i="5"/>
  <c r="EH27" i="5"/>
  <c r="EH28" i="5"/>
  <c r="EH29" i="5"/>
  <c r="EH30" i="5"/>
  <c r="EH31" i="5"/>
  <c r="EH32" i="5"/>
  <c r="EH33" i="5"/>
  <c r="EH34" i="5"/>
  <c r="EH35" i="5"/>
  <c r="EH36" i="5"/>
  <c r="EH37" i="5"/>
  <c r="EH38" i="5"/>
  <c r="EH39" i="5"/>
  <c r="EH2" i="5"/>
  <c r="EG125" i="5"/>
  <c r="EG124" i="5"/>
  <c r="EG123" i="5"/>
  <c r="EG122" i="5"/>
  <c r="EG121" i="5"/>
  <c r="EG120" i="5"/>
  <c r="EG119" i="5"/>
  <c r="EG118" i="5"/>
  <c r="EG117" i="5"/>
  <c r="EG116" i="5"/>
  <c r="EG115" i="5"/>
  <c r="EG114" i="5"/>
  <c r="EG111" i="5"/>
  <c r="EG110" i="5"/>
  <c r="EG109" i="5"/>
  <c r="EG108" i="5"/>
  <c r="EG107" i="5"/>
  <c r="EG106" i="5"/>
  <c r="EG105" i="5"/>
  <c r="EG104" i="5"/>
  <c r="EG103" i="5"/>
  <c r="EG102" i="5"/>
  <c r="EG101" i="5"/>
  <c r="EG100" i="5"/>
  <c r="EG99" i="5"/>
  <c r="EG98" i="5"/>
  <c r="EG97" i="5"/>
  <c r="EG96" i="5"/>
  <c r="EG95" i="5"/>
  <c r="EG94" i="5"/>
  <c r="EG89" i="5"/>
  <c r="EG88" i="5"/>
  <c r="EG87" i="5"/>
  <c r="EG86" i="5"/>
  <c r="EG85" i="5"/>
  <c r="EG84" i="5"/>
  <c r="EG83" i="5"/>
  <c r="EG82" i="5"/>
  <c r="EG81" i="5"/>
  <c r="EG80" i="5"/>
  <c r="EG79" i="5"/>
  <c r="EG78" i="5"/>
  <c r="EG77" i="5"/>
  <c r="EG76" i="5"/>
  <c r="EG75" i="5"/>
  <c r="EG74" i="5"/>
  <c r="EG73" i="5"/>
  <c r="EG72" i="5"/>
  <c r="EG71" i="5"/>
  <c r="EG67" i="5"/>
  <c r="EG66" i="5"/>
  <c r="EG65" i="5"/>
  <c r="EG63" i="5"/>
  <c r="EG62" i="5"/>
  <c r="EG59" i="5"/>
  <c r="EG58" i="5"/>
  <c r="EG57" i="5"/>
  <c r="EG56" i="5"/>
  <c r="EG55" i="5"/>
  <c r="EG53" i="5"/>
  <c r="EG52" i="5"/>
  <c r="EG50" i="5"/>
  <c r="EG48" i="5"/>
  <c r="EG44" i="5"/>
  <c r="EG43" i="5"/>
  <c r="EG42" i="5"/>
  <c r="EG40" i="5"/>
  <c r="EG39" i="5"/>
  <c r="EG25" i="5"/>
  <c r="EH132" i="5" l="1"/>
</calcChain>
</file>

<file path=xl/sharedStrings.xml><?xml version="1.0" encoding="utf-8"?>
<sst xmlns="http://schemas.openxmlformats.org/spreadsheetml/2006/main" count="138" uniqueCount="138">
  <si>
    <t>Lunar Date</t>
    <phoneticPr fontId="1" type="noConversion"/>
  </si>
  <si>
    <t>Date</t>
    <phoneticPr fontId="1" type="noConversion"/>
  </si>
  <si>
    <t>Month</t>
    <phoneticPr fontId="1" type="noConversion"/>
  </si>
  <si>
    <t>Dingxing</t>
    <phoneticPr fontId="1" type="noConversion"/>
  </si>
  <si>
    <t>Shenze</t>
    <phoneticPr fontId="1" type="noConversion"/>
  </si>
  <si>
    <t>Quyang</t>
    <phoneticPr fontId="1" type="noConversion"/>
  </si>
  <si>
    <t>Zaoqiang</t>
    <phoneticPr fontId="1" type="noConversion"/>
  </si>
  <si>
    <t>Wuyi</t>
    <phoneticPr fontId="1" type="noConversion"/>
  </si>
  <si>
    <t>Nangong</t>
    <phoneticPr fontId="1" type="noConversion"/>
  </si>
  <si>
    <t>Hengshui</t>
    <phoneticPr fontId="1" type="noConversion"/>
  </si>
  <si>
    <t>Xinhe</t>
    <phoneticPr fontId="1" type="noConversion"/>
  </si>
  <si>
    <t>Wuqiang</t>
    <phoneticPr fontId="1" type="noConversion"/>
  </si>
  <si>
    <t>Raoyang</t>
    <phoneticPr fontId="1" type="noConversion"/>
  </si>
  <si>
    <t>Laishui</t>
    <phoneticPr fontId="1" type="noConversion"/>
  </si>
  <si>
    <t>Guangchang</t>
    <phoneticPr fontId="1" type="noConversion"/>
  </si>
  <si>
    <t>Baixiang</t>
    <phoneticPr fontId="1" type="noConversion"/>
  </si>
  <si>
    <t>Gaoyi</t>
    <phoneticPr fontId="1" type="noConversion"/>
  </si>
  <si>
    <t>Longping</t>
    <phoneticPr fontId="1" type="noConversion"/>
  </si>
  <si>
    <t>Yutian</t>
    <phoneticPr fontId="1" type="noConversion"/>
  </si>
  <si>
    <t>Fengrun</t>
    <phoneticPr fontId="1" type="noConversion"/>
  </si>
  <si>
    <t>Tangxian</t>
    <phoneticPr fontId="1" type="noConversion"/>
  </si>
  <si>
    <t>Shulu</t>
    <phoneticPr fontId="1" type="noConversion"/>
  </si>
  <si>
    <t>Lixian</t>
    <phoneticPr fontId="1" type="noConversion"/>
  </si>
  <si>
    <t>Qizhou</t>
    <phoneticPr fontId="1" type="noConversion"/>
  </si>
  <si>
    <t>Gaoyang</t>
    <phoneticPr fontId="1" type="noConversion"/>
  </si>
  <si>
    <t>Mancheng</t>
    <phoneticPr fontId="1" type="noConversion"/>
  </si>
  <si>
    <t>Qingyuan</t>
    <phoneticPr fontId="1" type="noConversion"/>
  </si>
  <si>
    <t>Xiongxian</t>
    <phoneticPr fontId="1" type="noConversion"/>
  </si>
  <si>
    <t>Boye</t>
    <phoneticPr fontId="1" type="noConversion"/>
  </si>
  <si>
    <t>Ansu</t>
    <phoneticPr fontId="1" type="noConversion"/>
  </si>
  <si>
    <t>Xincheng</t>
    <phoneticPr fontId="1" type="noConversion"/>
  </si>
  <si>
    <t>Rongcheng</t>
    <phoneticPr fontId="1" type="noConversion"/>
  </si>
  <si>
    <t>Wangdu</t>
    <phoneticPr fontId="1" type="noConversion"/>
  </si>
  <si>
    <t>Lulong</t>
    <phoneticPr fontId="1" type="noConversion"/>
  </si>
  <si>
    <t>Anzhou</t>
    <phoneticPr fontId="1" type="noConversion"/>
  </si>
  <si>
    <t>Xinan</t>
    <phoneticPr fontId="1" type="noConversion"/>
  </si>
  <si>
    <t>Nanle</t>
    <phoneticPr fontId="1" type="noConversion"/>
  </si>
  <si>
    <t>Yuancheng</t>
    <phoneticPr fontId="1" type="noConversion"/>
  </si>
  <si>
    <t>Daming</t>
    <phoneticPr fontId="1" type="noConversion"/>
  </si>
  <si>
    <t>Kaizhou</t>
    <phoneticPr fontId="1" type="noConversion"/>
  </si>
  <si>
    <t>Dongming</t>
    <phoneticPr fontId="1" type="noConversion"/>
  </si>
  <si>
    <t>Qingfeng</t>
    <phoneticPr fontId="1" type="noConversion"/>
  </si>
  <si>
    <t>Changyuan</t>
    <phoneticPr fontId="1" type="noConversion"/>
  </si>
  <si>
    <t>Suning</t>
    <phoneticPr fontId="1" type="noConversion"/>
  </si>
  <si>
    <t>Wuqiao</t>
    <phoneticPr fontId="1" type="noConversion"/>
  </si>
  <si>
    <t>Fucheng</t>
    <phoneticPr fontId="1" type="noConversion"/>
  </si>
  <si>
    <t>Xianxian</t>
    <phoneticPr fontId="1" type="noConversion"/>
  </si>
  <si>
    <t>Jingzhou</t>
    <phoneticPr fontId="1" type="noConversion"/>
  </si>
  <si>
    <t>Gucheng</t>
    <phoneticPr fontId="1" type="noConversion"/>
  </si>
  <si>
    <t>Ningjin</t>
    <phoneticPr fontId="1" type="noConversion"/>
  </si>
  <si>
    <t>Dongguang</t>
    <phoneticPr fontId="1" type="noConversion"/>
  </si>
  <si>
    <t>Jiaohe</t>
    <phoneticPr fontId="1" type="noConversion"/>
  </si>
  <si>
    <t>Renqiu</t>
    <phoneticPr fontId="1" type="noConversion"/>
  </si>
  <si>
    <t>Hejian</t>
    <phoneticPr fontId="1" type="noConversion"/>
  </si>
  <si>
    <t>Jize</t>
    <phoneticPr fontId="1" type="noConversion"/>
  </si>
  <si>
    <t>Qinghe</t>
    <phoneticPr fontId="1" type="noConversion"/>
  </si>
  <si>
    <t>Weixian</t>
    <phoneticPr fontId="1" type="noConversion"/>
  </si>
  <si>
    <t>Yongnian</t>
    <phoneticPr fontId="1" type="noConversion"/>
  </si>
  <si>
    <t>Quzhou</t>
    <phoneticPr fontId="1" type="noConversion"/>
  </si>
  <si>
    <t>Cizhou</t>
    <phoneticPr fontId="1" type="noConversion"/>
  </si>
  <si>
    <t>Feixiang</t>
    <phoneticPr fontId="1" type="noConversion"/>
  </si>
  <si>
    <t>Chengan</t>
    <phoneticPr fontId="1" type="noConversion"/>
  </si>
  <si>
    <t>Guangping</t>
    <phoneticPr fontId="1" type="noConversion"/>
  </si>
  <si>
    <t>Handan</t>
    <phoneticPr fontId="1" type="noConversion"/>
  </si>
  <si>
    <t>Fengning</t>
    <phoneticPr fontId="1" type="noConversion"/>
  </si>
  <si>
    <t>Luanping</t>
    <phoneticPr fontId="1" type="noConversion"/>
  </si>
  <si>
    <t>Pingquanzhou</t>
    <phoneticPr fontId="1" type="noConversion"/>
  </si>
  <si>
    <t>Longmen</t>
    <phoneticPr fontId="1" type="noConversion"/>
  </si>
  <si>
    <t>Huaian</t>
    <phoneticPr fontId="1" type="noConversion"/>
  </si>
  <si>
    <t>Huailai</t>
    <phoneticPr fontId="1" type="noConversion"/>
  </si>
  <si>
    <t>Yanqing</t>
    <phoneticPr fontId="1" type="noConversion"/>
  </si>
  <si>
    <t>Baoan</t>
    <phoneticPr fontId="1" type="noConversion"/>
  </si>
  <si>
    <t>Xining</t>
    <phoneticPr fontId="1" type="noConversion"/>
  </si>
  <si>
    <t>Weizhou</t>
    <phoneticPr fontId="1" type="noConversion"/>
  </si>
  <si>
    <t>Chicheng</t>
    <phoneticPr fontId="1" type="noConversion"/>
  </si>
  <si>
    <t>Xuanhua</t>
    <phoneticPr fontId="1" type="noConversion"/>
  </si>
  <si>
    <t>Wanquan</t>
    <phoneticPr fontId="1" type="noConversion"/>
  </si>
  <si>
    <t>Nanhe</t>
    <phoneticPr fontId="1" type="noConversion"/>
  </si>
  <si>
    <t>Tangshan</t>
    <phoneticPr fontId="1" type="noConversion"/>
  </si>
  <si>
    <t>Pingxiang</t>
    <phoneticPr fontId="1" type="noConversion"/>
  </si>
  <si>
    <t>Julu</t>
    <phoneticPr fontId="1" type="noConversion"/>
  </si>
  <si>
    <t>Guangzong</t>
    <phoneticPr fontId="1" type="noConversion"/>
  </si>
  <si>
    <t>Xingtai</t>
    <phoneticPr fontId="1" type="noConversion"/>
  </si>
  <si>
    <t>Neiqiu</t>
    <phoneticPr fontId="1" type="noConversion"/>
  </si>
  <si>
    <t>Shahe</t>
    <phoneticPr fontId="1" type="noConversion"/>
  </si>
  <si>
    <t>Renxian</t>
    <phoneticPr fontId="1" type="noConversion"/>
  </si>
  <si>
    <t>Jizhou</t>
    <phoneticPr fontId="1" type="noConversion"/>
  </si>
  <si>
    <t>Baodi</t>
    <phoneticPr fontId="1" type="noConversion"/>
  </si>
  <si>
    <t>Pinggu</t>
    <phoneticPr fontId="1" type="noConversion"/>
  </si>
  <si>
    <t>Shunyi</t>
    <phoneticPr fontId="1" type="noConversion"/>
  </si>
  <si>
    <t>Changping</t>
    <phoneticPr fontId="1" type="noConversion"/>
  </si>
  <si>
    <t>Miyun</t>
    <phoneticPr fontId="1" type="noConversion"/>
  </si>
  <si>
    <t>Huairou</t>
    <phoneticPr fontId="1" type="noConversion"/>
  </si>
  <si>
    <t>Guan</t>
    <phoneticPr fontId="1" type="noConversion"/>
  </si>
  <si>
    <t>Tongzhou</t>
    <phoneticPr fontId="1" type="noConversion"/>
  </si>
  <si>
    <t>Zhuozhou</t>
    <phoneticPr fontId="1" type="noConversion"/>
  </si>
  <si>
    <t>Dongan</t>
    <phoneticPr fontId="1" type="noConversion"/>
  </si>
  <si>
    <t>Liangxiang</t>
    <phoneticPr fontId="1" type="noConversion"/>
  </si>
  <si>
    <t>Yongqing</t>
    <phoneticPr fontId="1" type="noConversion"/>
  </si>
  <si>
    <t>Fangshan</t>
    <phoneticPr fontId="1" type="noConversion"/>
  </si>
  <si>
    <t>Wanping</t>
    <phoneticPr fontId="1" type="noConversion"/>
  </si>
  <si>
    <t>Xianghe</t>
    <phoneticPr fontId="1" type="noConversion"/>
  </si>
  <si>
    <t>Wenan</t>
    <phoneticPr fontId="1" type="noConversion"/>
  </si>
  <si>
    <t>Wuqing</t>
    <phoneticPr fontId="1" type="noConversion"/>
  </si>
  <si>
    <t>Dacheng</t>
    <phoneticPr fontId="1" type="noConversion"/>
  </si>
  <si>
    <t>Sanhe</t>
    <phoneticPr fontId="1" type="noConversion"/>
  </si>
  <si>
    <t>Ninghe</t>
    <phoneticPr fontId="1" type="noConversion"/>
  </si>
  <si>
    <t>Baoding</t>
    <phoneticPr fontId="1" type="noConversion"/>
  </si>
  <si>
    <t>Jinghai</t>
    <phoneticPr fontId="1" type="noConversion"/>
  </si>
  <si>
    <t>Qingxian</t>
    <phoneticPr fontId="1" type="noConversion"/>
  </si>
  <si>
    <t>Yanshan</t>
    <phoneticPr fontId="1" type="noConversion"/>
  </si>
  <si>
    <t>Nanpi</t>
    <phoneticPr fontId="1" type="noConversion"/>
  </si>
  <si>
    <t>Tianjin</t>
    <phoneticPr fontId="1" type="noConversion"/>
  </si>
  <si>
    <t>Qingyun</t>
    <phoneticPr fontId="1" type="noConversion"/>
  </si>
  <si>
    <t>Cangzhou</t>
    <phoneticPr fontId="1" type="noConversion"/>
  </si>
  <si>
    <t>Linyu</t>
    <phoneticPr fontId="1" type="noConversion"/>
  </si>
  <si>
    <t>Laoting</t>
    <phoneticPr fontId="1" type="noConversion"/>
  </si>
  <si>
    <t>Changli</t>
    <phoneticPr fontId="1" type="noConversion"/>
  </si>
  <si>
    <t>Funing</t>
    <phoneticPr fontId="1" type="noConversion"/>
  </si>
  <si>
    <t>Qianan</t>
    <phoneticPr fontId="1" type="noConversion"/>
  </si>
  <si>
    <t>Zanhuang</t>
    <phoneticPr fontId="1" type="noConversion"/>
  </si>
  <si>
    <t>Jinzhou</t>
    <phoneticPr fontId="1" type="noConversion"/>
  </si>
  <si>
    <t>Yuanshi</t>
    <phoneticPr fontId="1" type="noConversion"/>
  </si>
  <si>
    <t>Wuji</t>
    <phoneticPr fontId="1" type="noConversion"/>
  </si>
  <si>
    <t>Jingxing</t>
    <phoneticPr fontId="1" type="noConversion"/>
  </si>
  <si>
    <t>Xinle</t>
    <phoneticPr fontId="1" type="noConversion"/>
  </si>
  <si>
    <t>Pingshan</t>
    <phoneticPr fontId="1" type="noConversion"/>
  </si>
  <si>
    <t>Lingshou</t>
    <phoneticPr fontId="1" type="noConversion"/>
  </si>
  <si>
    <t>Xingtang</t>
    <phoneticPr fontId="1" type="noConversion"/>
  </si>
  <si>
    <t>Gaocheng</t>
    <phoneticPr fontId="1" type="noConversion"/>
  </si>
  <si>
    <t>Zhengding</t>
    <phoneticPr fontId="1" type="noConversion"/>
  </si>
  <si>
    <t>Fuping</t>
    <phoneticPr fontId="1" type="noConversion"/>
  </si>
  <si>
    <t>Huolu</t>
    <phoneticPr fontId="1" type="noConversion"/>
  </si>
  <si>
    <t>Lincheng</t>
    <phoneticPr fontId="1" type="noConversion"/>
  </si>
  <si>
    <t>Anping</t>
    <phoneticPr fontId="1" type="noConversion"/>
  </si>
  <si>
    <t>Number 
of county 
with 
precipitation</t>
    <phoneticPr fontId="1" type="noConversion"/>
  </si>
  <si>
    <t>For each county i, if the county receives precipitation on day j, i.e., the Yu-Fen-Cun &gt; 0,it is recorded as i1, otherwise it is recorded as i0.
Then the number of counties with precipitation on day j is: Rj = count(i1). 
If Rj&gt;=10, it is considered that large-scale precipitation occurred on that day.</t>
    <phoneticPr fontId="1" type="noConversion"/>
  </si>
  <si>
    <r>
      <t xml:space="preserve">The table gives the Yu-Fen-Cun in different counties on different dates.
</t>
    </r>
    <r>
      <rPr>
        <sz val="11"/>
        <color theme="1"/>
        <rFont val="等线"/>
        <family val="3"/>
        <charset val="134"/>
        <scheme val="minor"/>
      </rPr>
      <t>(Yu-Fen-Cun: Roughly equivalent to a wetting front after each precipitation event.）</t>
    </r>
    <r>
      <rPr>
        <b/>
        <sz val="11"/>
        <color theme="1"/>
        <rFont val="等线"/>
        <family val="3"/>
        <charset val="134"/>
        <scheme val="minor"/>
      </rPr>
      <t xml:space="preserve">
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</si>
</sst>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 applyAlignment="1">
      <alignment vertical="center"/>
    </xf>
    <xf numFmtId="1" fontId="0" fillId="2" borderId="0" xfId="0" applyNumberFormat="1" applyFill="1" applyAlignment="1">
      <alignment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2" fillId="0" borderId="0" xfId="0" applyFont="1"/>
    <xf numFmtId="1" fontId="3" fillId="5" borderId="0" xfId="0" applyNumberFormat="1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0" fillId="4" borderId="0" xfId="0" applyFill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3" fillId="6" borderId="0" xfId="0" applyNumberFormat="1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7031B-2434-4644-AD61-0B45F90B8463}">
  <dimension ref="A1:EI132"/>
  <sheetViews>
    <sheetView tabSelected="1" zoomScale="70" zoomScaleNormal="70" workbookViewId="0">
      <selection activeCell="I11" sqref="I11"/>
    </sheetView>
  </sheetViews>
  <sheetFormatPr defaultRowHeight="13.9" x14ac:dyDescent="0.4"/>
  <cols>
    <col min="3" max="3" width="7.86328125" customWidth="1"/>
    <col min="4" max="4" width="13.53125" customWidth="1"/>
    <col min="137" max="139" width="7.86328125" customWidth="1"/>
  </cols>
  <sheetData>
    <row r="1" spans="1:138" ht="55.5" x14ac:dyDescent="0.4">
      <c r="A1" s="8" t="s">
        <v>0</v>
      </c>
      <c r="B1" s="8" t="s">
        <v>2</v>
      </c>
      <c r="C1" s="9" t="s">
        <v>1</v>
      </c>
      <c r="D1" s="10" t="s">
        <v>135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17" t="s">
        <v>11</v>
      </c>
      <c r="N1" s="17" t="s">
        <v>12</v>
      </c>
      <c r="O1" s="17" t="s">
        <v>13</v>
      </c>
      <c r="P1" s="17" t="s">
        <v>14</v>
      </c>
      <c r="Q1" s="17" t="s">
        <v>15</v>
      </c>
      <c r="R1" s="17" t="s">
        <v>16</v>
      </c>
      <c r="S1" s="17" t="s">
        <v>17</v>
      </c>
      <c r="T1" s="17" t="s">
        <v>18</v>
      </c>
      <c r="U1" s="17" t="s">
        <v>19</v>
      </c>
      <c r="V1" s="17" t="s">
        <v>20</v>
      </c>
      <c r="W1" s="17" t="s">
        <v>21</v>
      </c>
      <c r="X1" s="17" t="s">
        <v>22</v>
      </c>
      <c r="Y1" s="17" t="s">
        <v>23</v>
      </c>
      <c r="Z1" s="17" t="s">
        <v>24</v>
      </c>
      <c r="AA1" s="17" t="s">
        <v>25</v>
      </c>
      <c r="AB1" s="17" t="s">
        <v>26</v>
      </c>
      <c r="AC1" s="17" t="s">
        <v>27</v>
      </c>
      <c r="AD1" s="17" t="s">
        <v>28</v>
      </c>
      <c r="AE1" s="17" t="s">
        <v>29</v>
      </c>
      <c r="AF1" s="17" t="s">
        <v>30</v>
      </c>
      <c r="AG1" s="17" t="s">
        <v>31</v>
      </c>
      <c r="AH1" s="17" t="s">
        <v>32</v>
      </c>
      <c r="AI1" s="17" t="s">
        <v>33</v>
      </c>
      <c r="AJ1" s="17" t="s">
        <v>34</v>
      </c>
      <c r="AK1" s="17" t="s">
        <v>35</v>
      </c>
      <c r="AL1" s="17" t="s">
        <v>36</v>
      </c>
      <c r="AM1" s="17" t="s">
        <v>37</v>
      </c>
      <c r="AN1" s="17" t="s">
        <v>38</v>
      </c>
      <c r="AO1" s="17" t="s">
        <v>39</v>
      </c>
      <c r="AP1" s="17" t="s">
        <v>40</v>
      </c>
      <c r="AQ1" s="17" t="s">
        <v>41</v>
      </c>
      <c r="AR1" s="17" t="s">
        <v>42</v>
      </c>
      <c r="AS1" s="17" t="s">
        <v>43</v>
      </c>
      <c r="AT1" s="17" t="s">
        <v>44</v>
      </c>
      <c r="AU1" s="17" t="s">
        <v>45</v>
      </c>
      <c r="AV1" s="17" t="s">
        <v>46</v>
      </c>
      <c r="AW1" s="17" t="s">
        <v>47</v>
      </c>
      <c r="AX1" s="17" t="s">
        <v>48</v>
      </c>
      <c r="AY1" s="17" t="s">
        <v>49</v>
      </c>
      <c r="AZ1" s="17" t="s">
        <v>50</v>
      </c>
      <c r="BA1" s="17" t="s">
        <v>51</v>
      </c>
      <c r="BB1" s="17" t="s">
        <v>52</v>
      </c>
      <c r="BC1" s="17" t="s">
        <v>53</v>
      </c>
      <c r="BD1" s="17" t="s">
        <v>54</v>
      </c>
      <c r="BE1" s="17" t="s">
        <v>55</v>
      </c>
      <c r="BF1" s="17" t="s">
        <v>56</v>
      </c>
      <c r="BG1" s="17" t="s">
        <v>57</v>
      </c>
      <c r="BH1" s="17" t="s">
        <v>58</v>
      </c>
      <c r="BI1" s="17" t="s">
        <v>59</v>
      </c>
      <c r="BJ1" s="17" t="s">
        <v>60</v>
      </c>
      <c r="BK1" s="17" t="s">
        <v>61</v>
      </c>
      <c r="BL1" s="17" t="s">
        <v>62</v>
      </c>
      <c r="BM1" s="17" t="s">
        <v>63</v>
      </c>
      <c r="BN1" s="17" t="s">
        <v>64</v>
      </c>
      <c r="BO1" s="17" t="s">
        <v>65</v>
      </c>
      <c r="BP1" s="17" t="s">
        <v>66</v>
      </c>
      <c r="BQ1" s="17" t="s">
        <v>67</v>
      </c>
      <c r="BR1" s="17" t="s">
        <v>68</v>
      </c>
      <c r="BS1" s="17" t="s">
        <v>69</v>
      </c>
      <c r="BT1" s="17" t="s">
        <v>70</v>
      </c>
      <c r="BU1" s="17" t="s">
        <v>71</v>
      </c>
      <c r="BV1" s="17" t="s">
        <v>72</v>
      </c>
      <c r="BW1" s="17" t="s">
        <v>73</v>
      </c>
      <c r="BX1" s="17" t="s">
        <v>74</v>
      </c>
      <c r="BY1" s="17" t="s">
        <v>75</v>
      </c>
      <c r="BZ1" s="17" t="s">
        <v>76</v>
      </c>
      <c r="CA1" s="17" t="s">
        <v>77</v>
      </c>
      <c r="CB1" s="17" t="s">
        <v>78</v>
      </c>
      <c r="CC1" s="17" t="s">
        <v>79</v>
      </c>
      <c r="CD1" s="17" t="s">
        <v>80</v>
      </c>
      <c r="CE1" s="17" t="s">
        <v>81</v>
      </c>
      <c r="CF1" s="17" t="s">
        <v>82</v>
      </c>
      <c r="CG1" s="17" t="s">
        <v>83</v>
      </c>
      <c r="CH1" s="17" t="s">
        <v>84</v>
      </c>
      <c r="CI1" s="17" t="s">
        <v>85</v>
      </c>
      <c r="CJ1" s="17" t="s">
        <v>86</v>
      </c>
      <c r="CK1" s="17" t="s">
        <v>87</v>
      </c>
      <c r="CL1" s="17" t="s">
        <v>88</v>
      </c>
      <c r="CM1" s="17" t="s">
        <v>89</v>
      </c>
      <c r="CN1" s="17" t="s">
        <v>90</v>
      </c>
      <c r="CO1" s="17" t="s">
        <v>91</v>
      </c>
      <c r="CP1" s="17" t="s">
        <v>92</v>
      </c>
      <c r="CQ1" s="17" t="s">
        <v>93</v>
      </c>
      <c r="CR1" s="17" t="s">
        <v>94</v>
      </c>
      <c r="CS1" s="17" t="s">
        <v>95</v>
      </c>
      <c r="CT1" s="17" t="s">
        <v>96</v>
      </c>
      <c r="CU1" s="17" t="s">
        <v>97</v>
      </c>
      <c r="CV1" s="17" t="s">
        <v>98</v>
      </c>
      <c r="CW1" s="17" t="s">
        <v>99</v>
      </c>
      <c r="CX1" s="17" t="s">
        <v>100</v>
      </c>
      <c r="CY1" s="17" t="s">
        <v>101</v>
      </c>
      <c r="CZ1" s="17" t="s">
        <v>102</v>
      </c>
      <c r="DA1" s="17" t="s">
        <v>103</v>
      </c>
      <c r="DB1" s="17" t="s">
        <v>104</v>
      </c>
      <c r="DC1" s="17" t="s">
        <v>105</v>
      </c>
      <c r="DD1" s="17" t="s">
        <v>106</v>
      </c>
      <c r="DE1" s="17" t="s">
        <v>107</v>
      </c>
      <c r="DF1" s="17" t="s">
        <v>108</v>
      </c>
      <c r="DG1" s="17" t="s">
        <v>109</v>
      </c>
      <c r="DH1" s="17" t="s">
        <v>110</v>
      </c>
      <c r="DI1" s="17" t="s">
        <v>111</v>
      </c>
      <c r="DJ1" s="17" t="s">
        <v>112</v>
      </c>
      <c r="DK1" s="17" t="s">
        <v>113</v>
      </c>
      <c r="DL1" s="17" t="s">
        <v>114</v>
      </c>
      <c r="DM1" s="17" t="s">
        <v>115</v>
      </c>
      <c r="DN1" s="17" t="s">
        <v>116</v>
      </c>
      <c r="DO1" s="17" t="s">
        <v>117</v>
      </c>
      <c r="DP1" s="17" t="s">
        <v>118</v>
      </c>
      <c r="DQ1" s="17" t="s">
        <v>119</v>
      </c>
      <c r="DR1" s="17" t="s">
        <v>120</v>
      </c>
      <c r="DS1" s="17" t="s">
        <v>121</v>
      </c>
      <c r="DT1" s="17" t="s">
        <v>122</v>
      </c>
      <c r="DU1" s="17" t="s">
        <v>123</v>
      </c>
      <c r="DV1" s="17" t="s">
        <v>124</v>
      </c>
      <c r="DW1" s="17" t="s">
        <v>125</v>
      </c>
      <c r="DX1" s="17" t="s">
        <v>126</v>
      </c>
      <c r="DY1" s="17" t="s">
        <v>127</v>
      </c>
      <c r="DZ1" s="17" t="s">
        <v>128</v>
      </c>
      <c r="EA1" s="17" t="s">
        <v>129</v>
      </c>
      <c r="EB1" s="17" t="s">
        <v>130</v>
      </c>
      <c r="EC1" s="17" t="s">
        <v>131</v>
      </c>
      <c r="ED1" s="17" t="s">
        <v>132</v>
      </c>
      <c r="EE1" s="17" t="s">
        <v>133</v>
      </c>
      <c r="EF1" s="17" t="s">
        <v>134</v>
      </c>
    </row>
    <row r="2" spans="1:138" x14ac:dyDescent="0.4">
      <c r="A2">
        <v>1</v>
      </c>
      <c r="C2">
        <v>24</v>
      </c>
      <c r="D2">
        <v>0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H2">
        <f t="shared" ref="EH2:EH39" si="0">COUNTA(E2:EF2)</f>
        <v>0</v>
      </c>
    </row>
    <row r="3" spans="1:138" x14ac:dyDescent="0.4">
      <c r="A3">
        <v>2</v>
      </c>
      <c r="C3">
        <v>25</v>
      </c>
      <c r="D3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>
        <v>1.5</v>
      </c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>
        <v>1</v>
      </c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H3">
        <f t="shared" si="0"/>
        <v>2</v>
      </c>
    </row>
    <row r="4" spans="1:138" x14ac:dyDescent="0.4">
      <c r="A4">
        <v>3</v>
      </c>
      <c r="C4">
        <v>26</v>
      </c>
      <c r="D4">
        <v>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>
        <v>1</v>
      </c>
      <c r="BE4" s="3"/>
      <c r="BF4" s="3"/>
      <c r="BG4" s="3">
        <v>1</v>
      </c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H4">
        <f t="shared" si="0"/>
        <v>2</v>
      </c>
    </row>
    <row r="5" spans="1:138" x14ac:dyDescent="0.4">
      <c r="A5">
        <v>4</v>
      </c>
      <c r="C5">
        <v>27</v>
      </c>
      <c r="D5">
        <v>0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H5">
        <f t="shared" si="0"/>
        <v>0</v>
      </c>
    </row>
    <row r="6" spans="1:138" x14ac:dyDescent="0.4">
      <c r="A6">
        <v>5</v>
      </c>
      <c r="C6">
        <v>28</v>
      </c>
      <c r="D6">
        <v>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H6">
        <f t="shared" si="0"/>
        <v>0</v>
      </c>
    </row>
    <row r="7" spans="1:138" x14ac:dyDescent="0.4">
      <c r="A7">
        <v>6</v>
      </c>
      <c r="C7">
        <v>29</v>
      </c>
      <c r="D7">
        <v>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H7">
        <f t="shared" si="0"/>
        <v>0</v>
      </c>
    </row>
    <row r="8" spans="1:138" x14ac:dyDescent="0.4">
      <c r="A8">
        <v>7</v>
      </c>
      <c r="C8">
        <v>30</v>
      </c>
      <c r="D8">
        <v>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H8">
        <f t="shared" si="0"/>
        <v>0</v>
      </c>
    </row>
    <row r="9" spans="1:138" x14ac:dyDescent="0.4">
      <c r="A9">
        <v>8</v>
      </c>
      <c r="B9" s="15">
        <v>5</v>
      </c>
      <c r="C9">
        <v>1</v>
      </c>
      <c r="D9">
        <v>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>
        <v>0</v>
      </c>
      <c r="EH9">
        <f t="shared" si="0"/>
        <v>0</v>
      </c>
    </row>
    <row r="10" spans="1:138" x14ac:dyDescent="0.4">
      <c r="A10">
        <v>9</v>
      </c>
      <c r="B10" s="15"/>
      <c r="C10">
        <v>2</v>
      </c>
      <c r="D10">
        <v>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>
        <v>0</v>
      </c>
      <c r="EH10">
        <f t="shared" si="0"/>
        <v>0</v>
      </c>
    </row>
    <row r="11" spans="1:138" x14ac:dyDescent="0.4">
      <c r="A11">
        <v>10</v>
      </c>
      <c r="B11" s="15"/>
      <c r="C11">
        <v>3</v>
      </c>
      <c r="D11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>
        <v>0</v>
      </c>
      <c r="EH11">
        <f t="shared" si="0"/>
        <v>0</v>
      </c>
    </row>
    <row r="12" spans="1:138" x14ac:dyDescent="0.4">
      <c r="A12">
        <v>11</v>
      </c>
      <c r="B12" s="15"/>
      <c r="C12">
        <v>4</v>
      </c>
      <c r="D12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>
        <v>0</v>
      </c>
      <c r="EH12">
        <f t="shared" si="0"/>
        <v>0</v>
      </c>
    </row>
    <row r="13" spans="1:138" x14ac:dyDescent="0.4">
      <c r="A13">
        <v>12</v>
      </c>
      <c r="B13" s="15"/>
      <c r="C13">
        <v>5</v>
      </c>
      <c r="D13">
        <v>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>
        <v>0</v>
      </c>
      <c r="EH13">
        <f t="shared" si="0"/>
        <v>0</v>
      </c>
    </row>
    <row r="14" spans="1:138" x14ac:dyDescent="0.4">
      <c r="A14">
        <v>13</v>
      </c>
      <c r="B14" s="15"/>
      <c r="C14">
        <v>6</v>
      </c>
      <c r="D14"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>
        <v>0</v>
      </c>
      <c r="EH14">
        <f t="shared" si="0"/>
        <v>0</v>
      </c>
    </row>
    <row r="15" spans="1:138" x14ac:dyDescent="0.4">
      <c r="A15">
        <v>14</v>
      </c>
      <c r="B15" s="15"/>
      <c r="C15">
        <v>7</v>
      </c>
      <c r="D15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>
        <v>0</v>
      </c>
      <c r="EH15">
        <f t="shared" si="0"/>
        <v>0</v>
      </c>
    </row>
    <row r="16" spans="1:138" x14ac:dyDescent="0.4">
      <c r="A16">
        <v>15</v>
      </c>
      <c r="B16" s="15"/>
      <c r="C16">
        <v>8</v>
      </c>
      <c r="D16">
        <v>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>
        <v>0</v>
      </c>
      <c r="EH16">
        <f t="shared" si="0"/>
        <v>0</v>
      </c>
    </row>
    <row r="17" spans="1:138" x14ac:dyDescent="0.4">
      <c r="A17">
        <v>16</v>
      </c>
      <c r="B17" s="15"/>
      <c r="C17">
        <v>9</v>
      </c>
      <c r="D17"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>
        <v>0</v>
      </c>
      <c r="EH17">
        <f t="shared" si="0"/>
        <v>0</v>
      </c>
    </row>
    <row r="18" spans="1:138" x14ac:dyDescent="0.4">
      <c r="A18">
        <v>17</v>
      </c>
      <c r="B18" s="15"/>
      <c r="C18">
        <v>10</v>
      </c>
      <c r="D18">
        <v>5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>
        <v>1.5</v>
      </c>
      <c r="AM18" s="3"/>
      <c r="AN18" s="3"/>
      <c r="AO18" s="3">
        <v>1.5</v>
      </c>
      <c r="AP18" s="3">
        <v>1.5</v>
      </c>
      <c r="AQ18" s="3">
        <v>1.5</v>
      </c>
      <c r="AR18" s="3">
        <v>1.5</v>
      </c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>
        <f>AVERAGE(E18:EF18)</f>
        <v>1.5</v>
      </c>
      <c r="EH18">
        <f t="shared" si="0"/>
        <v>5</v>
      </c>
    </row>
    <row r="19" spans="1:138" x14ac:dyDescent="0.4">
      <c r="A19">
        <v>18</v>
      </c>
      <c r="B19" s="15"/>
      <c r="C19">
        <v>11</v>
      </c>
      <c r="D19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>
        <v>0</v>
      </c>
      <c r="EH19">
        <f t="shared" si="0"/>
        <v>0</v>
      </c>
    </row>
    <row r="20" spans="1:138" x14ac:dyDescent="0.4">
      <c r="A20">
        <v>19</v>
      </c>
      <c r="B20" s="15"/>
      <c r="C20">
        <v>12</v>
      </c>
      <c r="D20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>
        <v>0</v>
      </c>
      <c r="EH20">
        <f t="shared" si="0"/>
        <v>0</v>
      </c>
    </row>
    <row r="21" spans="1:138" x14ac:dyDescent="0.4">
      <c r="A21">
        <v>20</v>
      </c>
      <c r="B21" s="15"/>
      <c r="C21">
        <v>13</v>
      </c>
      <c r="D21">
        <v>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>
        <v>0</v>
      </c>
      <c r="EH21">
        <f t="shared" si="0"/>
        <v>0</v>
      </c>
    </row>
    <row r="22" spans="1:138" x14ac:dyDescent="0.4">
      <c r="A22">
        <v>21</v>
      </c>
      <c r="B22" s="15"/>
      <c r="C22">
        <v>14</v>
      </c>
      <c r="D22">
        <v>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>
        <v>0</v>
      </c>
      <c r="EH22">
        <f t="shared" si="0"/>
        <v>0</v>
      </c>
    </row>
    <row r="23" spans="1:138" x14ac:dyDescent="0.4">
      <c r="A23">
        <v>22</v>
      </c>
      <c r="B23" s="15"/>
      <c r="C23">
        <v>15</v>
      </c>
      <c r="D23"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>
        <v>0</v>
      </c>
      <c r="EH23">
        <f t="shared" si="0"/>
        <v>0</v>
      </c>
    </row>
    <row r="24" spans="1:138" x14ac:dyDescent="0.4">
      <c r="A24">
        <v>23</v>
      </c>
      <c r="B24" s="15"/>
      <c r="C24">
        <v>16</v>
      </c>
      <c r="D24">
        <v>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>
        <v>0</v>
      </c>
      <c r="EH24">
        <f t="shared" si="0"/>
        <v>0</v>
      </c>
    </row>
    <row r="25" spans="1:138" x14ac:dyDescent="0.4">
      <c r="A25">
        <v>24</v>
      </c>
      <c r="B25" s="15"/>
      <c r="C25">
        <v>17</v>
      </c>
      <c r="D25">
        <v>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>
        <v>0.5</v>
      </c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>
        <f>AVERAGE(E25:EF25)</f>
        <v>0.5</v>
      </c>
      <c r="EH25">
        <f t="shared" si="0"/>
        <v>1</v>
      </c>
    </row>
    <row r="26" spans="1:138" x14ac:dyDescent="0.4">
      <c r="A26">
        <v>25</v>
      </c>
      <c r="B26" s="15"/>
      <c r="C26">
        <v>18</v>
      </c>
      <c r="D26">
        <v>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>
        <v>0</v>
      </c>
      <c r="EH26">
        <f t="shared" si="0"/>
        <v>0</v>
      </c>
    </row>
    <row r="27" spans="1:138" x14ac:dyDescent="0.4">
      <c r="A27">
        <v>26</v>
      </c>
      <c r="B27" s="15"/>
      <c r="C27">
        <v>19</v>
      </c>
      <c r="D27">
        <v>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>
        <v>0</v>
      </c>
      <c r="EH27">
        <f t="shared" si="0"/>
        <v>0</v>
      </c>
    </row>
    <row r="28" spans="1:138" x14ac:dyDescent="0.4">
      <c r="A28">
        <v>27</v>
      </c>
      <c r="B28" s="15"/>
      <c r="C28">
        <v>20</v>
      </c>
      <c r="D28">
        <v>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>
        <v>0</v>
      </c>
      <c r="EH28">
        <f t="shared" si="0"/>
        <v>0</v>
      </c>
    </row>
    <row r="29" spans="1:138" x14ac:dyDescent="0.4">
      <c r="A29">
        <v>28</v>
      </c>
      <c r="B29" s="15"/>
      <c r="C29">
        <v>21</v>
      </c>
      <c r="D29">
        <v>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>
        <v>0</v>
      </c>
      <c r="EH29">
        <f t="shared" si="0"/>
        <v>0</v>
      </c>
    </row>
    <row r="30" spans="1:138" x14ac:dyDescent="0.4">
      <c r="A30">
        <v>29</v>
      </c>
      <c r="B30" s="15"/>
      <c r="C30">
        <v>22</v>
      </c>
      <c r="D30">
        <v>0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>
        <v>0</v>
      </c>
      <c r="EH30">
        <f t="shared" si="0"/>
        <v>0</v>
      </c>
    </row>
    <row r="31" spans="1:138" x14ac:dyDescent="0.4">
      <c r="A31">
        <v>30</v>
      </c>
      <c r="B31" s="15"/>
      <c r="C31">
        <v>23</v>
      </c>
      <c r="D31">
        <v>0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>
        <v>0</v>
      </c>
      <c r="EH31">
        <f t="shared" si="0"/>
        <v>0</v>
      </c>
    </row>
    <row r="32" spans="1:138" x14ac:dyDescent="0.4">
      <c r="A32">
        <v>1</v>
      </c>
      <c r="B32" s="15"/>
      <c r="C32">
        <v>24</v>
      </c>
      <c r="D32">
        <v>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>
        <v>0</v>
      </c>
      <c r="EH32">
        <f t="shared" si="0"/>
        <v>0</v>
      </c>
    </row>
    <row r="33" spans="1:139" x14ac:dyDescent="0.4">
      <c r="A33">
        <v>2</v>
      </c>
      <c r="B33" s="15"/>
      <c r="C33">
        <v>25</v>
      </c>
      <c r="D33">
        <v>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>
        <v>0</v>
      </c>
      <c r="EH33">
        <f t="shared" si="0"/>
        <v>0</v>
      </c>
    </row>
    <row r="34" spans="1:139" x14ac:dyDescent="0.4">
      <c r="A34">
        <v>3</v>
      </c>
      <c r="B34" s="15"/>
      <c r="C34">
        <v>26</v>
      </c>
      <c r="D34">
        <v>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>
        <v>0</v>
      </c>
      <c r="EH34">
        <f t="shared" si="0"/>
        <v>0</v>
      </c>
    </row>
    <row r="35" spans="1:139" x14ac:dyDescent="0.4">
      <c r="A35">
        <v>4</v>
      </c>
      <c r="B35" s="15"/>
      <c r="C35">
        <v>27</v>
      </c>
      <c r="D35">
        <v>0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>
        <v>0</v>
      </c>
      <c r="EH35">
        <f t="shared" si="0"/>
        <v>0</v>
      </c>
    </row>
    <row r="36" spans="1:139" x14ac:dyDescent="0.4">
      <c r="A36">
        <v>5</v>
      </c>
      <c r="B36" s="15"/>
      <c r="C36">
        <v>28</v>
      </c>
      <c r="D36">
        <v>0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>
        <v>0</v>
      </c>
      <c r="EH36">
        <f t="shared" si="0"/>
        <v>0</v>
      </c>
    </row>
    <row r="37" spans="1:139" x14ac:dyDescent="0.4">
      <c r="A37">
        <v>6</v>
      </c>
      <c r="B37" s="15"/>
      <c r="C37">
        <v>29</v>
      </c>
      <c r="D37">
        <v>0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>
        <v>0</v>
      </c>
      <c r="EH37">
        <f t="shared" si="0"/>
        <v>0</v>
      </c>
    </row>
    <row r="38" spans="1:139" x14ac:dyDescent="0.4">
      <c r="A38">
        <v>7</v>
      </c>
      <c r="B38" s="15"/>
      <c r="C38">
        <v>30</v>
      </c>
      <c r="D38">
        <v>0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>
        <v>0</v>
      </c>
      <c r="EH38">
        <f t="shared" si="0"/>
        <v>0</v>
      </c>
    </row>
    <row r="39" spans="1:139" x14ac:dyDescent="0.4">
      <c r="A39">
        <v>8</v>
      </c>
      <c r="B39" s="15"/>
      <c r="C39">
        <v>31</v>
      </c>
      <c r="D39">
        <v>14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>
        <v>3</v>
      </c>
      <c r="U39" s="3">
        <v>6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>
        <v>8</v>
      </c>
      <c r="AO39" s="3"/>
      <c r="AP39" s="3"/>
      <c r="AQ39" s="3">
        <v>6</v>
      </c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>
        <v>9</v>
      </c>
      <c r="BM39" s="3"/>
      <c r="BN39" s="3"/>
      <c r="BO39" s="3">
        <v>5</v>
      </c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>
        <v>2</v>
      </c>
      <c r="CK39" s="3"/>
      <c r="CL39" s="3">
        <v>5</v>
      </c>
      <c r="CM39" s="3">
        <v>3</v>
      </c>
      <c r="CN39" s="3"/>
      <c r="CO39" s="3"/>
      <c r="CP39" s="3">
        <v>4</v>
      </c>
      <c r="CQ39" s="3">
        <v>6</v>
      </c>
      <c r="CR39" s="3"/>
      <c r="CS39" s="3"/>
      <c r="CT39" s="3"/>
      <c r="CU39" s="3"/>
      <c r="CV39" s="3"/>
      <c r="CW39" s="3"/>
      <c r="CX39" s="3"/>
      <c r="CY39" s="3">
        <v>2</v>
      </c>
      <c r="CZ39" s="3"/>
      <c r="DA39" s="3">
        <v>2</v>
      </c>
      <c r="DB39" s="3"/>
      <c r="DC39" s="3"/>
      <c r="DD39" s="3">
        <v>5</v>
      </c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>
        <f>AVERAGE(E39:EF39)</f>
        <v>4.7142857142857144</v>
      </c>
      <c r="EH39">
        <f t="shared" si="0"/>
        <v>14</v>
      </c>
    </row>
    <row r="40" spans="1:139" x14ac:dyDescent="0.4">
      <c r="A40">
        <v>9</v>
      </c>
      <c r="B40" s="13">
        <v>6</v>
      </c>
      <c r="C40" s="6">
        <v>1</v>
      </c>
      <c r="D40" s="7">
        <v>51</v>
      </c>
      <c r="E40" s="3"/>
      <c r="F40" s="3">
        <v>4</v>
      </c>
      <c r="G40" s="3"/>
      <c r="H40" s="3"/>
      <c r="I40" s="3">
        <v>2</v>
      </c>
      <c r="J40" s="3">
        <v>3</v>
      </c>
      <c r="K40" s="3">
        <v>3</v>
      </c>
      <c r="L40" s="3">
        <v>2</v>
      </c>
      <c r="M40" s="3">
        <v>3</v>
      </c>
      <c r="N40" s="3">
        <v>4</v>
      </c>
      <c r="O40" s="3"/>
      <c r="P40" s="3"/>
      <c r="Q40" s="3">
        <v>4</v>
      </c>
      <c r="R40" s="3">
        <v>5</v>
      </c>
      <c r="S40" s="3">
        <v>2</v>
      </c>
      <c r="T40" s="3"/>
      <c r="U40" s="3"/>
      <c r="V40" s="3"/>
      <c r="W40" s="3"/>
      <c r="X40" s="3">
        <v>3</v>
      </c>
      <c r="Y40" s="3">
        <v>4</v>
      </c>
      <c r="Z40" s="3">
        <v>3</v>
      </c>
      <c r="AA40" s="3"/>
      <c r="AB40" s="3"/>
      <c r="AC40" s="3"/>
      <c r="AD40" s="3">
        <v>3</v>
      </c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>
        <v>8</v>
      </c>
      <c r="AP40" s="3"/>
      <c r="AQ40" s="3"/>
      <c r="AR40" s="3"/>
      <c r="AS40" s="3"/>
      <c r="AT40" s="3"/>
      <c r="AU40" s="3">
        <v>2</v>
      </c>
      <c r="AV40" s="3">
        <v>4</v>
      </c>
      <c r="AW40" s="3"/>
      <c r="AX40" s="3"/>
      <c r="AY40" s="3"/>
      <c r="AZ40" s="3"/>
      <c r="BA40" s="3"/>
      <c r="BB40" s="3"/>
      <c r="BC40" s="3"/>
      <c r="BD40" s="3">
        <v>3</v>
      </c>
      <c r="BE40" s="3">
        <v>5</v>
      </c>
      <c r="BF40" s="3">
        <v>2</v>
      </c>
      <c r="BG40" s="3">
        <v>4</v>
      </c>
      <c r="BH40" s="3">
        <v>4</v>
      </c>
      <c r="BI40" s="3">
        <v>4</v>
      </c>
      <c r="BJ40" s="3">
        <v>5</v>
      </c>
      <c r="BK40" s="3">
        <v>3</v>
      </c>
      <c r="BL40" s="3"/>
      <c r="BM40" s="3">
        <v>5</v>
      </c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>
        <v>4</v>
      </c>
      <c r="CB40" s="3">
        <v>2</v>
      </c>
      <c r="CC40" s="3">
        <v>2</v>
      </c>
      <c r="CD40" s="3">
        <v>2</v>
      </c>
      <c r="CE40" s="3">
        <v>3</v>
      </c>
      <c r="CF40" s="3">
        <v>4</v>
      </c>
      <c r="CG40" s="3">
        <v>4</v>
      </c>
      <c r="CH40" s="3">
        <v>6</v>
      </c>
      <c r="CI40" s="3">
        <v>2</v>
      </c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>
        <v>2</v>
      </c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>
        <v>2</v>
      </c>
      <c r="DM40" s="3"/>
      <c r="DN40" s="3"/>
      <c r="DO40" s="3"/>
      <c r="DP40" s="3"/>
      <c r="DQ40" s="3"/>
      <c r="DR40" s="3">
        <v>3</v>
      </c>
      <c r="DS40" s="3">
        <v>4</v>
      </c>
      <c r="DT40" s="3">
        <v>4</v>
      </c>
      <c r="DU40" s="3">
        <v>5</v>
      </c>
      <c r="DV40" s="3">
        <v>4</v>
      </c>
      <c r="DW40" s="3">
        <v>4</v>
      </c>
      <c r="DX40" s="3">
        <v>3</v>
      </c>
      <c r="DY40" s="3">
        <v>4</v>
      </c>
      <c r="DZ40" s="3">
        <v>3</v>
      </c>
      <c r="EA40" s="3">
        <v>4</v>
      </c>
      <c r="EB40" s="3">
        <v>4</v>
      </c>
      <c r="EC40" s="3"/>
      <c r="ED40" s="3">
        <v>6</v>
      </c>
      <c r="EE40" s="3">
        <v>4</v>
      </c>
      <c r="EF40" s="3">
        <v>3</v>
      </c>
      <c r="EG40">
        <f>AVERAGE(E40:EF40)</f>
        <v>3.5686274509803924</v>
      </c>
      <c r="EH40">
        <f t="shared" ref="EH40:EH71" si="1">COUNTA(E40:BM40,BN40:BO40,BP40:BQ40,BR40,CA40:EF40)</f>
        <v>51</v>
      </c>
      <c r="EI40" s="4">
        <f>IF(EH40&gt;=10,1,0)</f>
        <v>1</v>
      </c>
    </row>
    <row r="41" spans="1:139" x14ac:dyDescent="0.4">
      <c r="A41">
        <v>10</v>
      </c>
      <c r="B41" s="13"/>
      <c r="C41" s="5">
        <v>2</v>
      </c>
      <c r="D41">
        <v>0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>
        <v>0</v>
      </c>
      <c r="EH41">
        <f t="shared" si="1"/>
        <v>0</v>
      </c>
      <c r="EI41" s="4">
        <f t="shared" ref="EI41:EI46" si="2">IF(EH41&gt;=10,1,0)</f>
        <v>0</v>
      </c>
    </row>
    <row r="42" spans="1:139" x14ac:dyDescent="0.4">
      <c r="A42">
        <v>11</v>
      </c>
      <c r="B42" s="13"/>
      <c r="C42" s="5">
        <v>3</v>
      </c>
      <c r="D42">
        <v>3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>
        <v>3</v>
      </c>
      <c r="DG42" s="3"/>
      <c r="DH42" s="3">
        <v>5</v>
      </c>
      <c r="DI42" s="3"/>
      <c r="DJ42" s="3">
        <v>2</v>
      </c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>
        <f>AVERAGE(E42:EF42)</f>
        <v>3.3333333333333335</v>
      </c>
      <c r="EH42">
        <f t="shared" si="1"/>
        <v>3</v>
      </c>
      <c r="EI42" s="4">
        <f t="shared" si="2"/>
        <v>0</v>
      </c>
    </row>
    <row r="43" spans="1:139" x14ac:dyDescent="0.4">
      <c r="A43">
        <v>12</v>
      </c>
      <c r="B43" s="13"/>
      <c r="C43" s="6">
        <v>4</v>
      </c>
      <c r="D43" s="7">
        <v>14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>
        <v>4</v>
      </c>
      <c r="U43" s="3">
        <v>3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>
        <v>8</v>
      </c>
      <c r="AJ43" s="3"/>
      <c r="AK43" s="3"/>
      <c r="AL43" s="3"/>
      <c r="AM43" s="3"/>
      <c r="AN43" s="3"/>
      <c r="AO43" s="3"/>
      <c r="AP43" s="3">
        <v>5</v>
      </c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>
        <v>3</v>
      </c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>
        <v>2</v>
      </c>
      <c r="DF43" s="3"/>
      <c r="DG43" s="3">
        <v>2</v>
      </c>
      <c r="DH43" s="3"/>
      <c r="DI43" s="3"/>
      <c r="DJ43" s="3"/>
      <c r="DK43" s="3">
        <v>2</v>
      </c>
      <c r="DL43" s="3">
        <v>4</v>
      </c>
      <c r="DM43" s="3">
        <v>5</v>
      </c>
      <c r="DN43" s="3">
        <v>8</v>
      </c>
      <c r="DO43" s="3"/>
      <c r="DP43" s="3">
        <v>7</v>
      </c>
      <c r="DQ43" s="3">
        <v>5</v>
      </c>
      <c r="DR43" s="3"/>
      <c r="DS43" s="3"/>
      <c r="DT43" s="3"/>
      <c r="DU43" s="3"/>
      <c r="DV43" s="3">
        <v>5</v>
      </c>
      <c r="DW43" s="3"/>
      <c r="DX43" s="3"/>
      <c r="DY43" s="3"/>
      <c r="DZ43" s="3"/>
      <c r="EA43" s="3"/>
      <c r="EB43" s="3"/>
      <c r="EC43" s="3"/>
      <c r="ED43" s="3"/>
      <c r="EE43" s="3"/>
      <c r="EF43" s="3"/>
      <c r="EG43">
        <f>AVERAGE(E43:EF43)</f>
        <v>4.5</v>
      </c>
      <c r="EH43">
        <f t="shared" si="1"/>
        <v>14</v>
      </c>
      <c r="EI43" s="4">
        <f t="shared" si="2"/>
        <v>1</v>
      </c>
    </row>
    <row r="44" spans="1:139" x14ac:dyDescent="0.4">
      <c r="A44">
        <v>13</v>
      </c>
      <c r="B44" s="13"/>
      <c r="C44" s="5">
        <v>5</v>
      </c>
      <c r="D44">
        <v>1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>
        <v>5</v>
      </c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>
        <f>AVERAGE(E44:EF44)</f>
        <v>5</v>
      </c>
      <c r="EH44">
        <f t="shared" si="1"/>
        <v>1</v>
      </c>
      <c r="EI44" s="4">
        <f t="shared" si="2"/>
        <v>0</v>
      </c>
    </row>
    <row r="45" spans="1:139" x14ac:dyDescent="0.4">
      <c r="A45">
        <v>14</v>
      </c>
      <c r="B45" s="13"/>
      <c r="C45" s="5">
        <v>6</v>
      </c>
      <c r="D45">
        <v>0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>
        <v>0</v>
      </c>
      <c r="EH45">
        <f t="shared" si="1"/>
        <v>0</v>
      </c>
      <c r="EI45" s="4">
        <f t="shared" si="2"/>
        <v>0</v>
      </c>
    </row>
    <row r="46" spans="1:139" x14ac:dyDescent="0.4">
      <c r="A46">
        <v>15</v>
      </c>
      <c r="B46" s="13"/>
      <c r="C46" s="5">
        <v>7</v>
      </c>
      <c r="D46">
        <v>0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>
        <v>0</v>
      </c>
      <c r="EH46">
        <f t="shared" si="1"/>
        <v>0</v>
      </c>
      <c r="EI46" s="4">
        <f t="shared" si="2"/>
        <v>0</v>
      </c>
    </row>
    <row r="47" spans="1:139" x14ac:dyDescent="0.4">
      <c r="A47">
        <v>16</v>
      </c>
      <c r="B47" s="13"/>
      <c r="C47" s="5">
        <v>8</v>
      </c>
      <c r="D47">
        <v>0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>
        <v>0</v>
      </c>
      <c r="EH47">
        <f t="shared" si="1"/>
        <v>0</v>
      </c>
      <c r="EI47" s="4">
        <f>IF(EH47&gt;10,1,0)</f>
        <v>0</v>
      </c>
    </row>
    <row r="48" spans="1:139" x14ac:dyDescent="0.4">
      <c r="A48">
        <v>17</v>
      </c>
      <c r="B48" s="13"/>
      <c r="C48" s="6">
        <v>9</v>
      </c>
      <c r="D48" s="7">
        <v>16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>
        <v>3</v>
      </c>
      <c r="P48" s="3"/>
      <c r="Q48" s="3"/>
      <c r="R48" s="3"/>
      <c r="S48" s="3"/>
      <c r="T48" s="3">
        <v>1</v>
      </c>
      <c r="U48" s="3">
        <v>1</v>
      </c>
      <c r="V48" s="3"/>
      <c r="W48" s="3"/>
      <c r="X48" s="3">
        <v>2</v>
      </c>
      <c r="Y48" s="3"/>
      <c r="Z48" s="3">
        <v>2</v>
      </c>
      <c r="AA48" s="3"/>
      <c r="AB48" s="3"/>
      <c r="AC48" s="3"/>
      <c r="AD48" s="3"/>
      <c r="AE48" s="3"/>
      <c r="AF48" s="3"/>
      <c r="AG48" s="3"/>
      <c r="AH48" s="3">
        <v>2</v>
      </c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>
        <v>3</v>
      </c>
      <c r="BS48" s="3"/>
      <c r="BT48" s="3"/>
      <c r="BU48" s="3"/>
      <c r="BV48" s="3">
        <v>3</v>
      </c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>
        <v>2</v>
      </c>
      <c r="CL48" s="3"/>
      <c r="CM48" s="3"/>
      <c r="CN48" s="3"/>
      <c r="CO48" s="3"/>
      <c r="CP48" s="3"/>
      <c r="CQ48" s="3">
        <v>2</v>
      </c>
      <c r="CR48" s="3"/>
      <c r="CS48" s="3">
        <v>2</v>
      </c>
      <c r="CT48" s="3"/>
      <c r="CU48" s="3">
        <v>2</v>
      </c>
      <c r="CV48" s="3">
        <v>2</v>
      </c>
      <c r="CW48" s="3">
        <v>3</v>
      </c>
      <c r="CX48" s="3"/>
      <c r="CY48" s="3"/>
      <c r="CZ48" s="3"/>
      <c r="DA48" s="3">
        <v>2</v>
      </c>
      <c r="DB48" s="3">
        <v>2</v>
      </c>
      <c r="DC48" s="3">
        <v>2</v>
      </c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>
        <f>AVERAGE(E48:EF48)</f>
        <v>2.1176470588235294</v>
      </c>
      <c r="EH48">
        <f t="shared" si="1"/>
        <v>16</v>
      </c>
      <c r="EI48" s="4">
        <f t="shared" ref="EI48:EI111" si="3">IF(EH48&gt;10,1,0)</f>
        <v>1</v>
      </c>
    </row>
    <row r="49" spans="1:139" x14ac:dyDescent="0.4">
      <c r="A49">
        <v>18</v>
      </c>
      <c r="B49" s="13"/>
      <c r="C49" s="5">
        <v>10</v>
      </c>
      <c r="D49">
        <v>0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>
        <v>0</v>
      </c>
      <c r="EH49">
        <f t="shared" si="1"/>
        <v>0</v>
      </c>
      <c r="EI49" s="4">
        <f t="shared" si="3"/>
        <v>0</v>
      </c>
    </row>
    <row r="50" spans="1:139" x14ac:dyDescent="0.4">
      <c r="A50">
        <v>19</v>
      </c>
      <c r="B50" s="13"/>
      <c r="C50" s="5">
        <v>11</v>
      </c>
      <c r="D50">
        <v>2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>
        <v>4</v>
      </c>
      <c r="AP50" s="3">
        <v>2</v>
      </c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>
        <f>AVERAGE(E50:EF50)</f>
        <v>3</v>
      </c>
      <c r="EH50">
        <f t="shared" si="1"/>
        <v>2</v>
      </c>
      <c r="EI50" s="4">
        <f t="shared" si="3"/>
        <v>0</v>
      </c>
    </row>
    <row r="51" spans="1:139" x14ac:dyDescent="0.4">
      <c r="A51">
        <v>20</v>
      </c>
      <c r="B51" s="13"/>
      <c r="C51" s="5">
        <v>12</v>
      </c>
      <c r="D51">
        <v>0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>
        <v>0</v>
      </c>
      <c r="EH51">
        <f t="shared" si="1"/>
        <v>0</v>
      </c>
      <c r="EI51" s="4">
        <f t="shared" si="3"/>
        <v>0</v>
      </c>
    </row>
    <row r="52" spans="1:139" x14ac:dyDescent="0.4">
      <c r="A52">
        <v>21</v>
      </c>
      <c r="B52" s="13"/>
      <c r="C52" s="5">
        <v>13</v>
      </c>
      <c r="D52">
        <v>5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>
        <v>2</v>
      </c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>
        <v>2</v>
      </c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>
        <v>2</v>
      </c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>
        <v>4</v>
      </c>
      <c r="DN52" s="3"/>
      <c r="DO52" s="3"/>
      <c r="DP52" s="3">
        <v>2</v>
      </c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>
        <f>AVERAGE(E52:EF52)</f>
        <v>2.4</v>
      </c>
      <c r="EH52">
        <f t="shared" si="1"/>
        <v>5</v>
      </c>
      <c r="EI52" s="4">
        <f t="shared" si="3"/>
        <v>0</v>
      </c>
    </row>
    <row r="53" spans="1:139" x14ac:dyDescent="0.4">
      <c r="A53">
        <v>22</v>
      </c>
      <c r="B53" s="13"/>
      <c r="C53" s="5">
        <v>14</v>
      </c>
      <c r="D53">
        <v>2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>
        <v>6</v>
      </c>
      <c r="DO53" s="3"/>
      <c r="DP53" s="3"/>
      <c r="DQ53" s="3">
        <v>2</v>
      </c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>
        <f>AVERAGE(E53:EF53)</f>
        <v>4</v>
      </c>
      <c r="EH53">
        <f t="shared" si="1"/>
        <v>2</v>
      </c>
      <c r="EI53" s="4">
        <f t="shared" si="3"/>
        <v>0</v>
      </c>
    </row>
    <row r="54" spans="1:139" x14ac:dyDescent="0.4">
      <c r="A54">
        <v>23</v>
      </c>
      <c r="B54" s="13"/>
      <c r="C54" s="5">
        <v>15</v>
      </c>
      <c r="D54">
        <v>0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>
        <v>0</v>
      </c>
      <c r="EH54">
        <f t="shared" si="1"/>
        <v>0</v>
      </c>
      <c r="EI54" s="4">
        <f t="shared" si="3"/>
        <v>0</v>
      </c>
    </row>
    <row r="55" spans="1:139" x14ac:dyDescent="0.4">
      <c r="A55">
        <v>24</v>
      </c>
      <c r="B55" s="13"/>
      <c r="C55" s="5">
        <v>16</v>
      </c>
      <c r="D55">
        <v>7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>
        <v>6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>
        <v>1.5</v>
      </c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>
        <v>8</v>
      </c>
      <c r="BR55" s="3">
        <v>4</v>
      </c>
      <c r="BS55" s="3">
        <v>8</v>
      </c>
      <c r="BT55" s="3">
        <v>5</v>
      </c>
      <c r="BU55" s="3">
        <v>5</v>
      </c>
      <c r="BV55" s="3"/>
      <c r="BW55" s="3"/>
      <c r="BX55" s="3">
        <v>8</v>
      </c>
      <c r="BY55" s="3">
        <v>5</v>
      </c>
      <c r="BZ55" s="3">
        <v>5</v>
      </c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>
        <v>3</v>
      </c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>
        <v>4</v>
      </c>
      <c r="DQ55" s="3">
        <v>3</v>
      </c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>
        <f>AVERAGE(E55:EF55)</f>
        <v>5.0384615384615383</v>
      </c>
      <c r="EH55">
        <f t="shared" si="1"/>
        <v>7</v>
      </c>
      <c r="EI55" s="4">
        <f t="shared" si="3"/>
        <v>0</v>
      </c>
    </row>
    <row r="56" spans="1:139" x14ac:dyDescent="0.4">
      <c r="A56">
        <v>25</v>
      </c>
      <c r="B56" s="13"/>
      <c r="C56" s="6">
        <v>17</v>
      </c>
      <c r="D56" s="7">
        <v>39</v>
      </c>
      <c r="E56" s="3">
        <v>2</v>
      </c>
      <c r="F56" s="3">
        <v>3</v>
      </c>
      <c r="G56" s="3">
        <v>3</v>
      </c>
      <c r="H56" s="3"/>
      <c r="I56" s="3">
        <v>3</v>
      </c>
      <c r="J56" s="3"/>
      <c r="K56" s="3">
        <v>2</v>
      </c>
      <c r="L56" s="3"/>
      <c r="M56" s="3"/>
      <c r="N56" s="3"/>
      <c r="O56" s="3">
        <v>5</v>
      </c>
      <c r="P56" s="3"/>
      <c r="Q56" s="3"/>
      <c r="R56" s="3"/>
      <c r="S56" s="3"/>
      <c r="T56" s="3"/>
      <c r="U56" s="3"/>
      <c r="V56" s="3">
        <v>3</v>
      </c>
      <c r="W56" s="3"/>
      <c r="X56" s="3">
        <v>8</v>
      </c>
      <c r="Y56" s="3">
        <v>5</v>
      </c>
      <c r="Z56" s="3">
        <v>5</v>
      </c>
      <c r="AA56" s="3"/>
      <c r="AB56" s="3">
        <v>4</v>
      </c>
      <c r="AC56" s="3"/>
      <c r="AD56" s="3">
        <v>5</v>
      </c>
      <c r="AE56" s="3"/>
      <c r="AF56" s="3">
        <v>2</v>
      </c>
      <c r="AG56" s="3">
        <v>3</v>
      </c>
      <c r="AH56" s="3"/>
      <c r="AI56" s="3"/>
      <c r="AJ56" s="3">
        <v>3</v>
      </c>
      <c r="AK56" s="3"/>
      <c r="AL56" s="3">
        <v>4</v>
      </c>
      <c r="AM56" s="3"/>
      <c r="AN56" s="3">
        <v>2</v>
      </c>
      <c r="AO56" s="3"/>
      <c r="AP56" s="3">
        <v>5</v>
      </c>
      <c r="AQ56" s="3"/>
      <c r="AR56" s="3"/>
      <c r="AS56" s="3"/>
      <c r="AT56" s="3"/>
      <c r="AU56" s="3">
        <v>3</v>
      </c>
      <c r="AV56" s="3"/>
      <c r="AW56" s="3"/>
      <c r="AX56" s="3"/>
      <c r="AY56" s="3"/>
      <c r="AZ56" s="3">
        <v>2</v>
      </c>
      <c r="BA56" s="3">
        <v>4</v>
      </c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>
        <v>5</v>
      </c>
      <c r="BO56" s="3">
        <v>5</v>
      </c>
      <c r="BP56" s="3"/>
      <c r="BQ56" s="3"/>
      <c r="BR56" s="3"/>
      <c r="BS56" s="3"/>
      <c r="BT56" s="3"/>
      <c r="BU56" s="3"/>
      <c r="BV56" s="3"/>
      <c r="BW56" s="3">
        <v>3</v>
      </c>
      <c r="BX56" s="3"/>
      <c r="BY56" s="3"/>
      <c r="BZ56" s="3">
        <v>5</v>
      </c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>
        <v>3</v>
      </c>
      <c r="CN56" s="3">
        <v>2</v>
      </c>
      <c r="CO56" s="3"/>
      <c r="CP56" s="3">
        <v>4</v>
      </c>
      <c r="CQ56" s="3"/>
      <c r="CR56" s="3">
        <v>6</v>
      </c>
      <c r="CS56" s="3">
        <v>2</v>
      </c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>
        <v>2</v>
      </c>
      <c r="DG56" s="3">
        <v>3</v>
      </c>
      <c r="DH56" s="3">
        <v>3</v>
      </c>
      <c r="DI56" s="3">
        <v>3</v>
      </c>
      <c r="DJ56" s="3">
        <v>3</v>
      </c>
      <c r="DK56" s="3"/>
      <c r="DL56" s="3">
        <v>2</v>
      </c>
      <c r="DM56" s="3"/>
      <c r="DN56" s="3"/>
      <c r="DO56" s="3"/>
      <c r="DP56" s="3"/>
      <c r="DQ56" s="3"/>
      <c r="DR56" s="3">
        <v>2</v>
      </c>
      <c r="DS56" s="3"/>
      <c r="DT56" s="3"/>
      <c r="DU56" s="3"/>
      <c r="DV56" s="3"/>
      <c r="DW56" s="3"/>
      <c r="DX56" s="3"/>
      <c r="DY56" s="3"/>
      <c r="DZ56" s="3"/>
      <c r="EA56" s="3"/>
      <c r="EB56" s="3">
        <v>4</v>
      </c>
      <c r="EC56" s="3">
        <v>3</v>
      </c>
      <c r="ED56" s="3">
        <v>3</v>
      </c>
      <c r="EE56" s="3"/>
      <c r="EF56" s="3">
        <v>4</v>
      </c>
      <c r="EG56">
        <f>AVERAGE(E56:EF56)</f>
        <v>3.4878048780487805</v>
      </c>
      <c r="EH56">
        <f t="shared" si="1"/>
        <v>39</v>
      </c>
      <c r="EI56" s="4">
        <f t="shared" si="3"/>
        <v>1</v>
      </c>
    </row>
    <row r="57" spans="1:139" x14ac:dyDescent="0.4">
      <c r="A57">
        <v>26</v>
      </c>
      <c r="B57" s="13"/>
      <c r="C57" s="6">
        <v>18</v>
      </c>
      <c r="D57" s="7">
        <v>23</v>
      </c>
      <c r="E57" s="3">
        <v>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>
        <v>4</v>
      </c>
      <c r="S57" s="3"/>
      <c r="T57" s="3"/>
      <c r="U57" s="3"/>
      <c r="V57" s="3">
        <v>5</v>
      </c>
      <c r="W57" s="3"/>
      <c r="X57" s="3"/>
      <c r="Y57" s="3"/>
      <c r="Z57" s="3">
        <v>2</v>
      </c>
      <c r="AA57" s="3">
        <v>3</v>
      </c>
      <c r="AB57" s="3">
        <v>5</v>
      </c>
      <c r="AC57" s="3"/>
      <c r="AD57" s="3">
        <v>4</v>
      </c>
      <c r="AE57" s="3"/>
      <c r="AF57" s="3"/>
      <c r="AG57" s="3"/>
      <c r="AH57" s="3">
        <v>3</v>
      </c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>
        <v>4</v>
      </c>
      <c r="BS57" s="3">
        <v>6</v>
      </c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>
        <v>2</v>
      </c>
      <c r="CW57" s="3"/>
      <c r="CX57" s="3"/>
      <c r="CY57" s="3"/>
      <c r="CZ57" s="3"/>
      <c r="DA57" s="3">
        <v>2</v>
      </c>
      <c r="DB57" s="3"/>
      <c r="DC57" s="3">
        <v>2</v>
      </c>
      <c r="DD57" s="3"/>
      <c r="DE57" s="3"/>
      <c r="DF57" s="3"/>
      <c r="DG57" s="3"/>
      <c r="DH57" s="3">
        <v>2</v>
      </c>
      <c r="DI57" s="3"/>
      <c r="DJ57" s="3">
        <v>2</v>
      </c>
      <c r="DK57" s="3"/>
      <c r="DL57" s="3"/>
      <c r="DM57" s="3"/>
      <c r="DN57" s="3"/>
      <c r="DO57" s="3"/>
      <c r="DP57" s="3"/>
      <c r="DQ57" s="3"/>
      <c r="DR57" s="3"/>
      <c r="DS57" s="3">
        <v>4</v>
      </c>
      <c r="DT57" s="3">
        <v>4</v>
      </c>
      <c r="DU57" s="3">
        <v>4</v>
      </c>
      <c r="DV57" s="3">
        <v>4</v>
      </c>
      <c r="DW57" s="3"/>
      <c r="DX57" s="3"/>
      <c r="DY57" s="3">
        <v>3</v>
      </c>
      <c r="DZ57" s="3">
        <v>4</v>
      </c>
      <c r="EA57" s="3">
        <v>3</v>
      </c>
      <c r="EB57" s="3">
        <v>5</v>
      </c>
      <c r="EC57" s="3"/>
      <c r="ED57" s="3">
        <v>7</v>
      </c>
      <c r="EE57" s="3"/>
      <c r="EF57" s="3"/>
      <c r="EG57">
        <f>AVERAGE(E57:EF57)</f>
        <v>3.7083333333333335</v>
      </c>
      <c r="EH57">
        <f t="shared" si="1"/>
        <v>23</v>
      </c>
      <c r="EI57" s="4">
        <f t="shared" si="3"/>
        <v>1</v>
      </c>
    </row>
    <row r="58" spans="1:139" x14ac:dyDescent="0.4">
      <c r="A58">
        <v>27</v>
      </c>
      <c r="B58" s="13"/>
      <c r="C58" s="6">
        <v>19</v>
      </c>
      <c r="D58" s="7">
        <v>24</v>
      </c>
      <c r="E58" s="3"/>
      <c r="F58" s="3">
        <v>6</v>
      </c>
      <c r="G58" s="3">
        <v>3</v>
      </c>
      <c r="H58" s="3"/>
      <c r="I58" s="3"/>
      <c r="J58" s="3"/>
      <c r="K58" s="3">
        <v>4</v>
      </c>
      <c r="L58" s="3"/>
      <c r="M58" s="3">
        <v>2</v>
      </c>
      <c r="N58" s="3">
        <v>4</v>
      </c>
      <c r="O58" s="3"/>
      <c r="P58" s="3"/>
      <c r="Q58" s="3">
        <v>2</v>
      </c>
      <c r="R58" s="3"/>
      <c r="S58" s="3"/>
      <c r="T58" s="3"/>
      <c r="U58" s="3"/>
      <c r="V58" s="3"/>
      <c r="W58" s="3">
        <v>5</v>
      </c>
      <c r="X58" s="3">
        <v>9</v>
      </c>
      <c r="Y58" s="3"/>
      <c r="Z58" s="3">
        <v>7</v>
      </c>
      <c r="AA58" s="3"/>
      <c r="AB58" s="3"/>
      <c r="AC58" s="3"/>
      <c r="AD58" s="3"/>
      <c r="AE58" s="3"/>
      <c r="AF58" s="3"/>
      <c r="AG58" s="3"/>
      <c r="AH58" s="3"/>
      <c r="AI58" s="3"/>
      <c r="AJ58" s="3">
        <v>4</v>
      </c>
      <c r="AK58" s="3">
        <v>5</v>
      </c>
      <c r="AL58" s="3"/>
      <c r="AM58" s="3"/>
      <c r="AN58" s="3"/>
      <c r="AO58" s="3"/>
      <c r="AP58" s="3"/>
      <c r="AQ58" s="3"/>
      <c r="AR58" s="3"/>
      <c r="AS58" s="3"/>
      <c r="AT58" s="3"/>
      <c r="AU58" s="3">
        <v>2</v>
      </c>
      <c r="AV58" s="3">
        <v>2</v>
      </c>
      <c r="AW58" s="3"/>
      <c r="AX58" s="3"/>
      <c r="AY58" s="3">
        <v>2</v>
      </c>
      <c r="AZ58" s="3"/>
      <c r="BA58" s="3"/>
      <c r="BB58" s="3">
        <v>4</v>
      </c>
      <c r="BC58" s="3">
        <v>3</v>
      </c>
      <c r="BD58" s="3">
        <v>2</v>
      </c>
      <c r="BE58" s="3"/>
      <c r="BF58" s="3"/>
      <c r="BG58" s="3"/>
      <c r="BH58" s="3"/>
      <c r="BI58" s="3">
        <v>2</v>
      </c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>
        <v>2</v>
      </c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>
        <v>2</v>
      </c>
      <c r="DA58" s="3"/>
      <c r="DB58" s="3"/>
      <c r="DC58" s="3"/>
      <c r="DD58" s="3"/>
      <c r="DE58" s="3"/>
      <c r="DF58" s="3">
        <v>2</v>
      </c>
      <c r="DG58" s="3">
        <v>4</v>
      </c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>
        <v>4</v>
      </c>
      <c r="EF58" s="3">
        <v>4</v>
      </c>
      <c r="EG58">
        <f>AVERAGE(E58:EF58)</f>
        <v>3.5833333333333335</v>
      </c>
      <c r="EH58">
        <f t="shared" si="1"/>
        <v>24</v>
      </c>
      <c r="EI58" s="4">
        <f t="shared" si="3"/>
        <v>1</v>
      </c>
    </row>
    <row r="59" spans="1:139" x14ac:dyDescent="0.4">
      <c r="A59">
        <v>28</v>
      </c>
      <c r="B59" s="13"/>
      <c r="C59" s="5">
        <v>20</v>
      </c>
      <c r="D59">
        <v>8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>
        <v>3</v>
      </c>
      <c r="AU59" s="3"/>
      <c r="AV59" s="3"/>
      <c r="AW59" s="3">
        <v>2</v>
      </c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>
        <v>2</v>
      </c>
      <c r="CB59" s="3"/>
      <c r="CC59" s="3">
        <v>3</v>
      </c>
      <c r="CD59" s="3">
        <v>3</v>
      </c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>
        <v>4</v>
      </c>
      <c r="DJ59" s="3"/>
      <c r="DK59" s="3">
        <v>2</v>
      </c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>
        <v>4</v>
      </c>
      <c r="DZ59" s="3"/>
      <c r="EA59" s="3"/>
      <c r="EB59" s="3"/>
      <c r="EC59" s="3"/>
      <c r="ED59" s="3"/>
      <c r="EE59" s="3"/>
      <c r="EF59" s="3"/>
      <c r="EG59">
        <f>AVERAGE(E59:EF59)</f>
        <v>2.875</v>
      </c>
      <c r="EH59">
        <f t="shared" si="1"/>
        <v>8</v>
      </c>
      <c r="EI59" s="4">
        <f t="shared" si="3"/>
        <v>0</v>
      </c>
    </row>
    <row r="60" spans="1:139" x14ac:dyDescent="0.4">
      <c r="A60">
        <v>29</v>
      </c>
      <c r="B60" s="13"/>
      <c r="C60" s="5">
        <v>21</v>
      </c>
      <c r="D60">
        <v>0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>
        <v>0</v>
      </c>
      <c r="EH60">
        <f t="shared" si="1"/>
        <v>0</v>
      </c>
      <c r="EI60" s="4">
        <f t="shared" si="3"/>
        <v>0</v>
      </c>
    </row>
    <row r="61" spans="1:139" x14ac:dyDescent="0.4">
      <c r="A61">
        <v>1</v>
      </c>
      <c r="B61" s="13"/>
      <c r="C61" s="5">
        <v>22</v>
      </c>
      <c r="D61">
        <v>0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>
        <v>0</v>
      </c>
      <c r="EH61">
        <f t="shared" si="1"/>
        <v>0</v>
      </c>
      <c r="EI61" s="4">
        <f t="shared" si="3"/>
        <v>0</v>
      </c>
    </row>
    <row r="62" spans="1:139" x14ac:dyDescent="0.4">
      <c r="A62" s="1">
        <v>2</v>
      </c>
      <c r="B62" s="13"/>
      <c r="C62" s="5">
        <v>23</v>
      </c>
      <c r="D62">
        <v>2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>
        <v>2</v>
      </c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2">
        <v>3</v>
      </c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>
        <f>AVERAGE(E62:EF62)</f>
        <v>2.5</v>
      </c>
      <c r="EH62">
        <f t="shared" si="1"/>
        <v>2</v>
      </c>
      <c r="EI62" s="4">
        <f t="shared" si="3"/>
        <v>0</v>
      </c>
    </row>
    <row r="63" spans="1:139" x14ac:dyDescent="0.4">
      <c r="A63" s="1">
        <v>3</v>
      </c>
      <c r="B63" s="13"/>
      <c r="C63" s="5">
        <v>24</v>
      </c>
      <c r="D63">
        <v>2</v>
      </c>
      <c r="E63" s="3"/>
      <c r="F63" s="3"/>
      <c r="G63" s="3"/>
      <c r="H63" s="3"/>
      <c r="I63" s="3"/>
      <c r="J63" s="3"/>
      <c r="K63" s="3"/>
      <c r="L63" s="3">
        <v>3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>
        <v>5</v>
      </c>
      <c r="EC63" s="3"/>
      <c r="ED63" s="3"/>
      <c r="EE63" s="3"/>
      <c r="EF63" s="3"/>
      <c r="EG63">
        <f>AVERAGE(E63:EF63)</f>
        <v>4</v>
      </c>
      <c r="EH63">
        <f t="shared" si="1"/>
        <v>2</v>
      </c>
      <c r="EI63" s="4">
        <f t="shared" si="3"/>
        <v>0</v>
      </c>
    </row>
    <row r="64" spans="1:139" x14ac:dyDescent="0.4">
      <c r="A64" s="1">
        <v>4</v>
      </c>
      <c r="B64" s="13"/>
      <c r="C64" s="5">
        <v>25</v>
      </c>
      <c r="D64">
        <v>0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>
        <v>0</v>
      </c>
      <c r="EH64">
        <f t="shared" si="1"/>
        <v>0</v>
      </c>
      <c r="EI64" s="4">
        <f t="shared" si="3"/>
        <v>0</v>
      </c>
    </row>
    <row r="65" spans="1:139" x14ac:dyDescent="0.4">
      <c r="A65" s="1">
        <v>5</v>
      </c>
      <c r="B65" s="13"/>
      <c r="C65" s="5">
        <v>26</v>
      </c>
      <c r="D65">
        <v>1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>
        <v>2</v>
      </c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>
        <f>AVERAGE(E65:EF65)</f>
        <v>2</v>
      </c>
      <c r="EH65">
        <f t="shared" si="1"/>
        <v>1</v>
      </c>
      <c r="EI65" s="4">
        <f t="shared" si="3"/>
        <v>0</v>
      </c>
    </row>
    <row r="66" spans="1:139" x14ac:dyDescent="0.4">
      <c r="A66">
        <v>6</v>
      </c>
      <c r="B66" s="13"/>
      <c r="C66" s="5">
        <v>27</v>
      </c>
      <c r="D66">
        <v>9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>
        <v>3</v>
      </c>
      <c r="R66" s="3">
        <v>3</v>
      </c>
      <c r="S66" s="3">
        <v>3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>
        <v>5</v>
      </c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>
        <v>3</v>
      </c>
      <c r="DH66" s="3"/>
      <c r="DI66" s="3"/>
      <c r="DJ66" s="3"/>
      <c r="DK66" s="3">
        <v>2</v>
      </c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>
        <v>5</v>
      </c>
      <c r="EC66" s="3"/>
      <c r="ED66" s="3">
        <v>4</v>
      </c>
      <c r="EE66" s="3">
        <v>3</v>
      </c>
      <c r="EF66" s="3"/>
      <c r="EG66">
        <f>AVERAGE(E66:EF66)</f>
        <v>3.4444444444444446</v>
      </c>
      <c r="EH66">
        <f t="shared" si="1"/>
        <v>9</v>
      </c>
      <c r="EI66" s="4">
        <f t="shared" si="3"/>
        <v>0</v>
      </c>
    </row>
    <row r="67" spans="1:139" x14ac:dyDescent="0.4">
      <c r="A67" s="1">
        <v>7</v>
      </c>
      <c r="B67" s="13"/>
      <c r="C67" s="5">
        <v>28</v>
      </c>
      <c r="D67">
        <v>9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>
        <v>3</v>
      </c>
      <c r="AU67" s="3"/>
      <c r="AV67" s="3"/>
      <c r="AW67" s="3">
        <v>2</v>
      </c>
      <c r="AX67" s="3"/>
      <c r="AY67" s="3">
        <v>2</v>
      </c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>
        <v>2</v>
      </c>
      <c r="DS67" s="3">
        <v>2</v>
      </c>
      <c r="DT67" s="3"/>
      <c r="DU67" s="3">
        <v>3</v>
      </c>
      <c r="DV67" s="3">
        <v>3</v>
      </c>
      <c r="DW67" s="3"/>
      <c r="DX67" s="3">
        <v>2</v>
      </c>
      <c r="DY67" s="3"/>
      <c r="DZ67" s="3"/>
      <c r="EA67" s="3">
        <v>4</v>
      </c>
      <c r="EB67" s="3"/>
      <c r="EC67" s="3"/>
      <c r="ED67" s="3"/>
      <c r="EE67" s="3"/>
      <c r="EF67" s="3"/>
      <c r="EG67">
        <f>AVERAGE(E67:EF67)</f>
        <v>2.5555555555555554</v>
      </c>
      <c r="EH67">
        <f t="shared" si="1"/>
        <v>9</v>
      </c>
      <c r="EI67" s="4">
        <f t="shared" si="3"/>
        <v>0</v>
      </c>
    </row>
    <row r="68" spans="1:139" x14ac:dyDescent="0.4">
      <c r="A68" s="1">
        <v>8</v>
      </c>
      <c r="B68" s="13"/>
      <c r="C68" s="5">
        <v>29</v>
      </c>
      <c r="D68">
        <v>0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>
        <v>0</v>
      </c>
      <c r="EH68">
        <f t="shared" si="1"/>
        <v>0</v>
      </c>
      <c r="EI68" s="4">
        <f t="shared" si="3"/>
        <v>0</v>
      </c>
    </row>
    <row r="69" spans="1:139" x14ac:dyDescent="0.4">
      <c r="A69" s="1">
        <v>9</v>
      </c>
      <c r="B69" s="13"/>
      <c r="C69" s="5">
        <v>30</v>
      </c>
      <c r="D69">
        <v>0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>
        <v>0</v>
      </c>
      <c r="EH69">
        <f t="shared" si="1"/>
        <v>0</v>
      </c>
      <c r="EI69" s="4">
        <f t="shared" si="3"/>
        <v>0</v>
      </c>
    </row>
    <row r="70" spans="1:139" x14ac:dyDescent="0.4">
      <c r="A70" s="1">
        <v>10</v>
      </c>
      <c r="B70" s="14">
        <v>7</v>
      </c>
      <c r="C70" s="5">
        <v>1</v>
      </c>
      <c r="D70">
        <v>0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>
        <v>0</v>
      </c>
      <c r="EH70">
        <f t="shared" si="1"/>
        <v>0</v>
      </c>
      <c r="EI70" s="4">
        <f t="shared" si="3"/>
        <v>0</v>
      </c>
    </row>
    <row r="71" spans="1:139" x14ac:dyDescent="0.4">
      <c r="A71">
        <v>11</v>
      </c>
      <c r="B71" s="14"/>
      <c r="C71" s="5">
        <v>2</v>
      </c>
      <c r="D71">
        <v>1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>
        <v>2</v>
      </c>
      <c r="BS71" s="3"/>
      <c r="BT71" s="3"/>
      <c r="BU71" s="3"/>
      <c r="BV71" s="3"/>
      <c r="BW71" s="3"/>
      <c r="BX71" s="3"/>
      <c r="BY71" s="3">
        <v>3</v>
      </c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>
        <f t="shared" ref="EG71:EG89" si="4">AVERAGE(E71:EF71)</f>
        <v>2.5</v>
      </c>
      <c r="EH71">
        <f t="shared" si="1"/>
        <v>1</v>
      </c>
      <c r="EI71" s="4">
        <f t="shared" si="3"/>
        <v>0</v>
      </c>
    </row>
    <row r="72" spans="1:139" x14ac:dyDescent="0.4">
      <c r="A72" s="1">
        <v>12</v>
      </c>
      <c r="B72" s="14"/>
      <c r="C72" s="5">
        <v>3</v>
      </c>
      <c r="D72">
        <v>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>
        <v>3</v>
      </c>
      <c r="BR72" s="3"/>
      <c r="BS72" s="3">
        <v>2</v>
      </c>
      <c r="BT72" s="3"/>
      <c r="BU72" s="3">
        <v>5</v>
      </c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>
        <f t="shared" si="4"/>
        <v>3.3333333333333335</v>
      </c>
      <c r="EH72">
        <f t="shared" ref="EH72:EH103" si="5">COUNTA(E72:BM72,BN72:BO72,BP72:BQ72,BR72,CA72:EF72)</f>
        <v>1</v>
      </c>
      <c r="EI72" s="4">
        <f t="shared" si="3"/>
        <v>0</v>
      </c>
    </row>
    <row r="73" spans="1:139" x14ac:dyDescent="0.4">
      <c r="A73" s="1">
        <v>13</v>
      </c>
      <c r="B73" s="14"/>
      <c r="C73" s="5">
        <v>4</v>
      </c>
      <c r="D73">
        <v>5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>
        <v>6</v>
      </c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>
        <v>5</v>
      </c>
      <c r="BR73" s="3"/>
      <c r="BS73" s="3"/>
      <c r="BT73" s="3"/>
      <c r="BU73" s="3"/>
      <c r="BV73" s="3"/>
      <c r="BW73" s="3">
        <v>3</v>
      </c>
      <c r="BX73" s="3">
        <v>5</v>
      </c>
      <c r="BY73" s="3">
        <v>2</v>
      </c>
      <c r="BZ73" s="3">
        <v>4</v>
      </c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>
        <v>3</v>
      </c>
      <c r="CY73" s="3"/>
      <c r="CZ73" s="3"/>
      <c r="DA73" s="3">
        <v>2</v>
      </c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>
        <v>4</v>
      </c>
      <c r="DY73" s="3"/>
      <c r="DZ73" s="3"/>
      <c r="EA73" s="3"/>
      <c r="EB73" s="3"/>
      <c r="EC73" s="3"/>
      <c r="ED73" s="3"/>
      <c r="EE73" s="3"/>
      <c r="EF73" s="3"/>
      <c r="EG73">
        <f t="shared" si="4"/>
        <v>3.7777777777777777</v>
      </c>
      <c r="EH73">
        <f t="shared" si="5"/>
        <v>5</v>
      </c>
      <c r="EI73" s="4">
        <f t="shared" si="3"/>
        <v>0</v>
      </c>
    </row>
    <row r="74" spans="1:139" x14ac:dyDescent="0.4">
      <c r="A74" s="1">
        <v>14</v>
      </c>
      <c r="B74" s="14"/>
      <c r="C74" s="6">
        <v>5</v>
      </c>
      <c r="D74" s="7">
        <v>25</v>
      </c>
      <c r="E74" s="3"/>
      <c r="F74" s="3"/>
      <c r="G74" s="3"/>
      <c r="H74" s="3">
        <v>2</v>
      </c>
      <c r="I74" s="3">
        <v>2</v>
      </c>
      <c r="J74" s="3">
        <v>2</v>
      </c>
      <c r="K74" s="3">
        <v>2</v>
      </c>
      <c r="L74" s="3">
        <v>2</v>
      </c>
      <c r="M74" s="3"/>
      <c r="N74" s="3"/>
      <c r="O74" s="3"/>
      <c r="P74" s="3"/>
      <c r="Q74" s="3"/>
      <c r="R74" s="3"/>
      <c r="S74" s="3"/>
      <c r="T74" s="3">
        <v>2</v>
      </c>
      <c r="U74" s="3">
        <v>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>
        <v>2</v>
      </c>
      <c r="BJ74" s="3"/>
      <c r="BK74" s="3"/>
      <c r="BL74" s="3"/>
      <c r="BM74" s="3"/>
      <c r="BN74" s="3"/>
      <c r="BO74" s="3"/>
      <c r="BP74" s="3"/>
      <c r="BQ74" s="3"/>
      <c r="BR74" s="3">
        <v>2</v>
      </c>
      <c r="BS74" s="3"/>
      <c r="BT74" s="3">
        <v>2</v>
      </c>
      <c r="BU74" s="3"/>
      <c r="BV74" s="3"/>
      <c r="BW74" s="3">
        <v>2</v>
      </c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>
        <v>2</v>
      </c>
      <c r="CR74" s="3">
        <v>4</v>
      </c>
      <c r="CS74" s="3"/>
      <c r="CT74" s="3">
        <v>4</v>
      </c>
      <c r="CU74" s="3">
        <v>6</v>
      </c>
      <c r="CV74" s="3"/>
      <c r="CW74" s="3">
        <v>4</v>
      </c>
      <c r="CX74" s="3"/>
      <c r="CY74" s="3">
        <v>2.5</v>
      </c>
      <c r="CZ74" s="3"/>
      <c r="DA74" s="3"/>
      <c r="DB74" s="3">
        <v>2</v>
      </c>
      <c r="DC74" s="3"/>
      <c r="DD74" s="3">
        <v>5</v>
      </c>
      <c r="DE74" s="3"/>
      <c r="DF74" s="3"/>
      <c r="DG74" s="3">
        <v>2</v>
      </c>
      <c r="DH74" s="3"/>
      <c r="DI74" s="3"/>
      <c r="DJ74" s="3">
        <v>5</v>
      </c>
      <c r="DK74" s="3"/>
      <c r="DL74" s="3">
        <v>3</v>
      </c>
      <c r="DM74" s="3">
        <v>2</v>
      </c>
      <c r="DN74" s="3"/>
      <c r="DO74" s="3"/>
      <c r="DP74" s="3">
        <v>4</v>
      </c>
      <c r="DQ74" s="3">
        <v>7</v>
      </c>
      <c r="DR74" s="3"/>
      <c r="DS74" s="3"/>
      <c r="DT74" s="3"/>
      <c r="DU74" s="3"/>
      <c r="DV74" s="3"/>
      <c r="DW74" s="3">
        <v>3</v>
      </c>
      <c r="DX74" s="3"/>
      <c r="DY74" s="3"/>
      <c r="DZ74" s="3"/>
      <c r="EA74" s="3"/>
      <c r="EB74" s="3"/>
      <c r="EC74" s="3"/>
      <c r="ED74" s="3"/>
      <c r="EE74" s="3">
        <v>2</v>
      </c>
      <c r="EF74" s="3"/>
      <c r="EG74">
        <f t="shared" si="4"/>
        <v>2.9814814814814814</v>
      </c>
      <c r="EH74">
        <f t="shared" si="5"/>
        <v>25</v>
      </c>
      <c r="EI74" s="4">
        <f t="shared" si="3"/>
        <v>1</v>
      </c>
    </row>
    <row r="75" spans="1:139" x14ac:dyDescent="0.4">
      <c r="A75" s="1">
        <v>15</v>
      </c>
      <c r="B75" s="14"/>
      <c r="C75" s="6">
        <v>6</v>
      </c>
      <c r="D75" s="7">
        <v>15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>
        <v>5</v>
      </c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>
        <v>4</v>
      </c>
      <c r="BT75" s="3"/>
      <c r="BU75" s="3"/>
      <c r="BV75" s="3"/>
      <c r="BW75" s="3"/>
      <c r="BX75" s="3"/>
      <c r="BY75" s="3">
        <v>2</v>
      </c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>
        <v>2</v>
      </c>
      <c r="CK75" s="3">
        <v>2.5</v>
      </c>
      <c r="CL75" s="3"/>
      <c r="CM75" s="3"/>
      <c r="CN75" s="3"/>
      <c r="CO75" s="3"/>
      <c r="CP75" s="3"/>
      <c r="CQ75" s="3">
        <v>3</v>
      </c>
      <c r="CR75" s="3"/>
      <c r="CS75" s="3">
        <v>2</v>
      </c>
      <c r="CT75" s="3"/>
      <c r="CU75" s="3">
        <v>2</v>
      </c>
      <c r="CV75" s="3">
        <v>3</v>
      </c>
      <c r="CW75" s="3"/>
      <c r="CX75" s="3"/>
      <c r="CY75" s="3"/>
      <c r="CZ75" s="3"/>
      <c r="DA75" s="3">
        <v>3</v>
      </c>
      <c r="DB75" s="3"/>
      <c r="DC75" s="3">
        <v>3</v>
      </c>
      <c r="DD75" s="3"/>
      <c r="DE75" s="3"/>
      <c r="DF75" s="3">
        <v>1</v>
      </c>
      <c r="DG75" s="3"/>
      <c r="DH75" s="3"/>
      <c r="DI75" s="3"/>
      <c r="DJ75" s="3">
        <v>3</v>
      </c>
      <c r="DK75" s="3"/>
      <c r="DL75" s="3"/>
      <c r="DM75" s="3">
        <v>5</v>
      </c>
      <c r="DN75" s="3">
        <v>8</v>
      </c>
      <c r="DO75" s="3"/>
      <c r="DP75" s="3">
        <v>5</v>
      </c>
      <c r="DQ75" s="3">
        <v>3</v>
      </c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>
        <f t="shared" si="4"/>
        <v>3.3235294117647061</v>
      </c>
      <c r="EH75">
        <f t="shared" si="5"/>
        <v>15</v>
      </c>
      <c r="EI75" s="4">
        <f t="shared" si="3"/>
        <v>1</v>
      </c>
    </row>
    <row r="76" spans="1:139" x14ac:dyDescent="0.4">
      <c r="A76">
        <v>16</v>
      </c>
      <c r="B76" s="14"/>
      <c r="C76" s="5">
        <v>7</v>
      </c>
      <c r="D76">
        <v>9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>
        <v>4</v>
      </c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>
        <v>4</v>
      </c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>
        <v>3</v>
      </c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>
        <v>4</v>
      </c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>
        <v>1.5</v>
      </c>
      <c r="DA76" s="3"/>
      <c r="DB76" s="3"/>
      <c r="DC76" s="3"/>
      <c r="DD76" s="3"/>
      <c r="DE76" s="3"/>
      <c r="DF76" s="3"/>
      <c r="DG76" s="3">
        <v>3</v>
      </c>
      <c r="DH76" s="3"/>
      <c r="DI76" s="3"/>
      <c r="DJ76" s="3"/>
      <c r="DK76" s="3"/>
      <c r="DL76" s="3"/>
      <c r="DM76" s="3">
        <v>10</v>
      </c>
      <c r="DN76" s="3">
        <v>3</v>
      </c>
      <c r="DO76" s="3"/>
      <c r="DP76" s="3"/>
      <c r="DQ76" s="3">
        <v>3</v>
      </c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>
        <f t="shared" si="4"/>
        <v>3.9444444444444446</v>
      </c>
      <c r="EH76">
        <f t="shared" si="5"/>
        <v>9</v>
      </c>
      <c r="EI76" s="4">
        <f t="shared" si="3"/>
        <v>0</v>
      </c>
    </row>
    <row r="77" spans="1:139" x14ac:dyDescent="0.4">
      <c r="A77" s="1">
        <v>17</v>
      </c>
      <c r="B77" s="14"/>
      <c r="C77" s="5">
        <v>8</v>
      </c>
      <c r="D77">
        <v>5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>
        <v>3</v>
      </c>
      <c r="Q77" s="3"/>
      <c r="R77" s="3"/>
      <c r="S77" s="3"/>
      <c r="T77" s="3">
        <v>5</v>
      </c>
      <c r="U77" s="3">
        <v>5</v>
      </c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>
        <v>1.5</v>
      </c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>
        <v>10</v>
      </c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>
        <f t="shared" si="4"/>
        <v>4.9000000000000004</v>
      </c>
      <c r="EH77">
        <f t="shared" si="5"/>
        <v>5</v>
      </c>
      <c r="EI77" s="4">
        <f t="shared" si="3"/>
        <v>0</v>
      </c>
    </row>
    <row r="78" spans="1:139" x14ac:dyDescent="0.4">
      <c r="A78" s="1">
        <v>18</v>
      </c>
      <c r="B78" s="14"/>
      <c r="C78" s="5">
        <v>9</v>
      </c>
      <c r="D78">
        <v>3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>
        <v>4</v>
      </c>
      <c r="AQ78" s="3"/>
      <c r="AR78" s="3">
        <v>3</v>
      </c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>
        <v>2</v>
      </c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>
        <f t="shared" si="4"/>
        <v>3</v>
      </c>
      <c r="EH78">
        <f t="shared" si="5"/>
        <v>3</v>
      </c>
      <c r="EI78" s="4">
        <f t="shared" si="3"/>
        <v>0</v>
      </c>
    </row>
    <row r="79" spans="1:139" x14ac:dyDescent="0.4">
      <c r="A79" s="1">
        <v>19</v>
      </c>
      <c r="B79" s="14"/>
      <c r="C79" s="6">
        <v>10</v>
      </c>
      <c r="D79" s="7">
        <v>15</v>
      </c>
      <c r="E79" s="3"/>
      <c r="F79" s="3"/>
      <c r="G79" s="3"/>
      <c r="H79" s="3"/>
      <c r="I79" s="3"/>
      <c r="J79" s="3"/>
      <c r="K79" s="3"/>
      <c r="L79" s="3"/>
      <c r="M79" s="3">
        <v>3</v>
      </c>
      <c r="N79" s="3"/>
      <c r="O79" s="3"/>
      <c r="P79" s="3"/>
      <c r="Q79" s="3">
        <v>3</v>
      </c>
      <c r="R79" s="3"/>
      <c r="S79" s="3"/>
      <c r="T79" s="3"/>
      <c r="U79" s="3">
        <v>4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>
        <v>2</v>
      </c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>
        <v>1.5</v>
      </c>
      <c r="CB79" s="3">
        <v>3</v>
      </c>
      <c r="CC79" s="3"/>
      <c r="CD79" s="3"/>
      <c r="CE79" s="3"/>
      <c r="CF79" s="3">
        <v>1.5</v>
      </c>
      <c r="CG79" s="3">
        <v>2.5</v>
      </c>
      <c r="CH79" s="3">
        <v>2</v>
      </c>
      <c r="CI79" s="3"/>
      <c r="CJ79" s="3">
        <v>3</v>
      </c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>
        <v>3</v>
      </c>
      <c r="DM79" s="3">
        <v>5</v>
      </c>
      <c r="DN79" s="3"/>
      <c r="DO79" s="3"/>
      <c r="DP79" s="3"/>
      <c r="DQ79" s="3">
        <v>3</v>
      </c>
      <c r="DR79" s="3"/>
      <c r="DS79" s="3"/>
      <c r="DT79" s="3"/>
      <c r="DU79" s="3"/>
      <c r="DV79" s="3"/>
      <c r="DW79" s="3">
        <v>5</v>
      </c>
      <c r="DX79" s="3"/>
      <c r="DY79" s="3"/>
      <c r="DZ79" s="3">
        <v>2</v>
      </c>
      <c r="EA79" s="3"/>
      <c r="EB79" s="3"/>
      <c r="EC79" s="3"/>
      <c r="ED79" s="3"/>
      <c r="EE79" s="3"/>
      <c r="EF79" s="3"/>
      <c r="EG79">
        <f t="shared" si="4"/>
        <v>2.9</v>
      </c>
      <c r="EH79">
        <f t="shared" si="5"/>
        <v>15</v>
      </c>
      <c r="EI79" s="4">
        <f t="shared" si="3"/>
        <v>1</v>
      </c>
    </row>
    <row r="80" spans="1:139" x14ac:dyDescent="0.4">
      <c r="A80" s="1">
        <v>20</v>
      </c>
      <c r="B80" s="14"/>
      <c r="C80" s="5">
        <v>11</v>
      </c>
      <c r="D80">
        <v>5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>
        <v>4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>
        <v>3</v>
      </c>
      <c r="AZ80" s="3"/>
      <c r="BA80" s="3"/>
      <c r="BB80" s="3"/>
      <c r="BC80" s="3"/>
      <c r="BD80" s="3">
        <v>2</v>
      </c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>
        <v>1.5</v>
      </c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>
        <v>2</v>
      </c>
      <c r="EF80" s="3"/>
      <c r="EG80">
        <f t="shared" si="4"/>
        <v>2.5</v>
      </c>
      <c r="EH80">
        <f t="shared" si="5"/>
        <v>5</v>
      </c>
      <c r="EI80" s="4">
        <f t="shared" si="3"/>
        <v>0</v>
      </c>
    </row>
    <row r="81" spans="1:139" x14ac:dyDescent="0.4">
      <c r="A81">
        <v>21</v>
      </c>
      <c r="B81" s="14"/>
      <c r="C81" s="6">
        <v>12</v>
      </c>
      <c r="D81" s="7">
        <v>27</v>
      </c>
      <c r="E81" s="3"/>
      <c r="F81" s="3">
        <v>2</v>
      </c>
      <c r="G81" s="3">
        <v>2</v>
      </c>
      <c r="H81" s="3"/>
      <c r="I81" s="3"/>
      <c r="J81" s="3"/>
      <c r="K81" s="3"/>
      <c r="L81" s="3"/>
      <c r="M81" s="3"/>
      <c r="N81" s="3">
        <v>2</v>
      </c>
      <c r="O81" s="3">
        <v>2</v>
      </c>
      <c r="P81" s="3">
        <v>3</v>
      </c>
      <c r="Q81" s="3"/>
      <c r="R81" s="3"/>
      <c r="S81" s="3">
        <v>3</v>
      </c>
      <c r="T81" s="3"/>
      <c r="U81" s="3"/>
      <c r="V81" s="3">
        <v>3</v>
      </c>
      <c r="W81" s="3"/>
      <c r="X81" s="3"/>
      <c r="Y81" s="3">
        <v>2</v>
      </c>
      <c r="Z81" s="3"/>
      <c r="AA81" s="3">
        <v>1</v>
      </c>
      <c r="AB81" s="3">
        <v>5</v>
      </c>
      <c r="AC81" s="3">
        <v>1.5</v>
      </c>
      <c r="AD81" s="3"/>
      <c r="AE81" s="3">
        <v>1</v>
      </c>
      <c r="AF81" s="3"/>
      <c r="AG81" s="3">
        <v>1</v>
      </c>
      <c r="AH81" s="3">
        <v>3</v>
      </c>
      <c r="AI81" s="3"/>
      <c r="AJ81" s="3">
        <v>4</v>
      </c>
      <c r="AK81" s="3">
        <v>3</v>
      </c>
      <c r="AL81" s="3"/>
      <c r="AM81" s="3"/>
      <c r="AN81" s="3"/>
      <c r="AO81" s="3">
        <v>6</v>
      </c>
      <c r="AP81" s="3">
        <v>3</v>
      </c>
      <c r="AQ81" s="3"/>
      <c r="AR81" s="3">
        <v>4</v>
      </c>
      <c r="AS81" s="3">
        <v>1</v>
      </c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>
        <v>1.5</v>
      </c>
      <c r="BL81" s="3">
        <v>2</v>
      </c>
      <c r="BM81" s="3"/>
      <c r="BN81" s="3"/>
      <c r="BO81" s="3"/>
      <c r="BP81" s="3"/>
      <c r="BQ81" s="3">
        <v>2</v>
      </c>
      <c r="BR81" s="3"/>
      <c r="BS81" s="3"/>
      <c r="BT81" s="3"/>
      <c r="BU81" s="3"/>
      <c r="BV81" s="3"/>
      <c r="BW81" s="3">
        <v>2</v>
      </c>
      <c r="BX81" s="3"/>
      <c r="BY81" s="3"/>
      <c r="BZ81" s="3">
        <v>2</v>
      </c>
      <c r="CA81" s="3"/>
      <c r="CB81" s="3">
        <v>3.5</v>
      </c>
      <c r="CC81" s="3"/>
      <c r="CD81" s="3"/>
      <c r="CE81" s="3"/>
      <c r="CF81" s="3">
        <v>1</v>
      </c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>
        <v>2</v>
      </c>
      <c r="DZ81" s="3"/>
      <c r="EA81" s="3"/>
      <c r="EB81" s="3"/>
      <c r="EC81" s="3"/>
      <c r="ED81" s="3"/>
      <c r="EE81" s="3"/>
      <c r="EF81" s="3">
        <v>1</v>
      </c>
      <c r="EG81">
        <f t="shared" si="4"/>
        <v>2.396551724137931</v>
      </c>
      <c r="EH81">
        <f t="shared" si="5"/>
        <v>27</v>
      </c>
      <c r="EI81" s="4">
        <f t="shared" si="3"/>
        <v>1</v>
      </c>
    </row>
    <row r="82" spans="1:139" x14ac:dyDescent="0.4">
      <c r="A82" s="1">
        <v>22</v>
      </c>
      <c r="B82" s="14"/>
      <c r="C82" s="5">
        <v>13</v>
      </c>
      <c r="D82">
        <v>2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>
        <v>3</v>
      </c>
      <c r="AN82" s="3">
        <v>3</v>
      </c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>
        <v>3</v>
      </c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>
        <f t="shared" si="4"/>
        <v>3</v>
      </c>
      <c r="EH82">
        <f t="shared" si="5"/>
        <v>2</v>
      </c>
      <c r="EI82" s="4">
        <f t="shared" si="3"/>
        <v>0</v>
      </c>
    </row>
    <row r="83" spans="1:139" x14ac:dyDescent="0.4">
      <c r="A83" s="1">
        <v>23</v>
      </c>
      <c r="B83" s="14"/>
      <c r="C83" s="5">
        <v>14</v>
      </c>
      <c r="D83">
        <v>9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>
        <v>4</v>
      </c>
      <c r="AM83" s="3">
        <v>4</v>
      </c>
      <c r="AN83" s="3">
        <v>4</v>
      </c>
      <c r="AO83" s="3"/>
      <c r="AP83" s="3">
        <v>5</v>
      </c>
      <c r="AQ83" s="3">
        <v>4</v>
      </c>
      <c r="AR83" s="3">
        <v>4</v>
      </c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>
        <v>3</v>
      </c>
      <c r="BX83" s="3"/>
      <c r="BY83" s="3">
        <v>3</v>
      </c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>
        <v>2</v>
      </c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>
        <v>3</v>
      </c>
      <c r="DY83" s="3">
        <v>2</v>
      </c>
      <c r="DZ83" s="3"/>
      <c r="EA83" s="3"/>
      <c r="EB83" s="3"/>
      <c r="EC83" s="3"/>
      <c r="ED83" s="3"/>
      <c r="EE83" s="3"/>
      <c r="EF83" s="3"/>
      <c r="EG83">
        <f t="shared" si="4"/>
        <v>3.4545454545454546</v>
      </c>
      <c r="EH83">
        <f t="shared" si="5"/>
        <v>9</v>
      </c>
      <c r="EI83" s="4">
        <f t="shared" si="3"/>
        <v>0</v>
      </c>
    </row>
    <row r="84" spans="1:139" x14ac:dyDescent="0.4">
      <c r="A84" s="1">
        <v>24</v>
      </c>
      <c r="B84" s="14"/>
      <c r="C84" s="5">
        <v>15</v>
      </c>
      <c r="D84">
        <v>5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>
        <v>1</v>
      </c>
      <c r="AB84" s="3">
        <v>3</v>
      </c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>
        <v>1</v>
      </c>
      <c r="AZ84" s="3"/>
      <c r="BA84" s="3"/>
      <c r="BB84" s="3">
        <v>1.5</v>
      </c>
      <c r="BC84" s="3"/>
      <c r="BD84" s="3"/>
      <c r="BE84" s="3">
        <v>2</v>
      </c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>
        <f t="shared" si="4"/>
        <v>1.7</v>
      </c>
      <c r="EH84">
        <f t="shared" si="5"/>
        <v>5</v>
      </c>
      <c r="EI84" s="4">
        <f t="shared" si="3"/>
        <v>0</v>
      </c>
    </row>
    <row r="85" spans="1:139" x14ac:dyDescent="0.4">
      <c r="A85" s="1">
        <v>25</v>
      </c>
      <c r="B85" s="14"/>
      <c r="C85" s="5">
        <v>16</v>
      </c>
      <c r="D85">
        <v>3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>
        <v>5</v>
      </c>
      <c r="CK85" s="3"/>
      <c r="CL85" s="3">
        <v>3</v>
      </c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>
        <v>2</v>
      </c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>
        <f t="shared" si="4"/>
        <v>3.3333333333333335</v>
      </c>
      <c r="EH85">
        <f t="shared" si="5"/>
        <v>3</v>
      </c>
      <c r="EI85" s="4">
        <f t="shared" si="3"/>
        <v>0</v>
      </c>
    </row>
    <row r="86" spans="1:139" x14ac:dyDescent="0.4">
      <c r="A86">
        <v>26</v>
      </c>
      <c r="B86" s="14"/>
      <c r="C86" s="5">
        <v>17</v>
      </c>
      <c r="D86">
        <v>1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>
        <v>4</v>
      </c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>
        <v>4</v>
      </c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>
        <f t="shared" si="4"/>
        <v>4</v>
      </c>
      <c r="EH86">
        <f t="shared" si="5"/>
        <v>1</v>
      </c>
      <c r="EI86" s="4">
        <f t="shared" si="3"/>
        <v>0</v>
      </c>
    </row>
    <row r="87" spans="1:139" x14ac:dyDescent="0.4">
      <c r="A87" s="1">
        <v>27</v>
      </c>
      <c r="B87" s="14"/>
      <c r="C87" s="5">
        <v>18</v>
      </c>
      <c r="D87">
        <v>1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>
        <v>2</v>
      </c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>
        <f t="shared" si="4"/>
        <v>2</v>
      </c>
      <c r="EH87">
        <f t="shared" si="5"/>
        <v>1</v>
      </c>
      <c r="EI87" s="4">
        <f t="shared" si="3"/>
        <v>0</v>
      </c>
    </row>
    <row r="88" spans="1:139" x14ac:dyDescent="0.4">
      <c r="A88" s="1">
        <v>28</v>
      </c>
      <c r="B88" s="14"/>
      <c r="C88" s="5">
        <v>19</v>
      </c>
      <c r="D88">
        <v>3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>
        <v>2</v>
      </c>
      <c r="BR88" s="3"/>
      <c r="BS88" s="3">
        <v>2</v>
      </c>
      <c r="BT88" s="3"/>
      <c r="BU88" s="3"/>
      <c r="BV88" s="3">
        <v>2.5</v>
      </c>
      <c r="BW88" s="3">
        <v>5</v>
      </c>
      <c r="BX88" s="3">
        <v>5</v>
      </c>
      <c r="BY88" s="3">
        <v>5</v>
      </c>
      <c r="BZ88" s="3">
        <v>3</v>
      </c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>
        <v>2</v>
      </c>
      <c r="CN88" s="3"/>
      <c r="CO88" s="3">
        <v>4</v>
      </c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>
        <f t="shared" si="4"/>
        <v>3.3888888888888888</v>
      </c>
      <c r="EH88">
        <f t="shared" si="5"/>
        <v>3</v>
      </c>
      <c r="EI88" s="4">
        <f t="shared" si="3"/>
        <v>0</v>
      </c>
    </row>
    <row r="89" spans="1:139" x14ac:dyDescent="0.4">
      <c r="A89" s="1">
        <v>29</v>
      </c>
      <c r="B89" s="14"/>
      <c r="C89" s="5">
        <v>20</v>
      </c>
      <c r="D89">
        <v>9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>
        <v>4</v>
      </c>
      <c r="Q89" s="3"/>
      <c r="R89" s="3"/>
      <c r="S89" s="3"/>
      <c r="T89" s="3"/>
      <c r="U89" s="3"/>
      <c r="V89" s="3"/>
      <c r="W89" s="3"/>
      <c r="X89" s="3"/>
      <c r="Y89" s="3">
        <v>2</v>
      </c>
      <c r="Z89" s="3"/>
      <c r="AA89" s="3"/>
      <c r="AB89" s="3"/>
      <c r="AC89" s="3"/>
      <c r="AD89" s="3">
        <v>1</v>
      </c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>
        <v>4</v>
      </c>
      <c r="BQ89" s="3"/>
      <c r="BR89" s="3"/>
      <c r="BS89" s="3">
        <v>4</v>
      </c>
      <c r="BT89" s="3">
        <v>3</v>
      </c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>
        <v>3</v>
      </c>
      <c r="CN89" s="3">
        <v>3</v>
      </c>
      <c r="CO89" s="3"/>
      <c r="CP89" s="3"/>
      <c r="CQ89" s="3"/>
      <c r="CR89" s="3"/>
      <c r="CS89" s="3"/>
      <c r="CT89" s="3"/>
      <c r="CU89" s="3">
        <v>2</v>
      </c>
      <c r="CV89" s="3"/>
      <c r="CW89" s="3">
        <v>4</v>
      </c>
      <c r="CX89" s="3"/>
      <c r="CY89" s="3"/>
      <c r="CZ89" s="3"/>
      <c r="DA89" s="3"/>
      <c r="DB89" s="3"/>
      <c r="DC89" s="3"/>
      <c r="DD89" s="3"/>
      <c r="DE89" s="3">
        <v>2</v>
      </c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>
        <f t="shared" si="4"/>
        <v>2.9090909090909092</v>
      </c>
      <c r="EH89">
        <f t="shared" si="5"/>
        <v>9</v>
      </c>
      <c r="EI89" s="4">
        <f t="shared" si="3"/>
        <v>0</v>
      </c>
    </row>
    <row r="90" spans="1:139" x14ac:dyDescent="0.4">
      <c r="A90" s="1">
        <v>1</v>
      </c>
      <c r="B90" s="14"/>
      <c r="C90" s="5">
        <v>21</v>
      </c>
      <c r="D90">
        <v>0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>
        <v>0</v>
      </c>
      <c r="EH90">
        <f t="shared" si="5"/>
        <v>0</v>
      </c>
      <c r="EI90" s="4">
        <f t="shared" si="3"/>
        <v>0</v>
      </c>
    </row>
    <row r="91" spans="1:139" x14ac:dyDescent="0.4">
      <c r="A91" s="1">
        <v>2</v>
      </c>
      <c r="B91" s="14"/>
      <c r="C91" s="5">
        <v>22</v>
      </c>
      <c r="D91">
        <v>0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>
        <v>0</v>
      </c>
      <c r="EH91">
        <f t="shared" si="5"/>
        <v>0</v>
      </c>
      <c r="EI91" s="4">
        <f t="shared" si="3"/>
        <v>0</v>
      </c>
    </row>
    <row r="92" spans="1:139" x14ac:dyDescent="0.4">
      <c r="A92" s="1">
        <v>3</v>
      </c>
      <c r="B92" s="14"/>
      <c r="C92" s="5">
        <v>23</v>
      </c>
      <c r="D92">
        <v>0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>
        <v>0</v>
      </c>
      <c r="EH92">
        <f t="shared" si="5"/>
        <v>0</v>
      </c>
      <c r="EI92" s="4">
        <f t="shared" si="3"/>
        <v>0</v>
      </c>
    </row>
    <row r="93" spans="1:139" x14ac:dyDescent="0.4">
      <c r="A93" s="1">
        <v>4</v>
      </c>
      <c r="B93" s="14"/>
      <c r="C93" s="5">
        <v>24</v>
      </c>
      <c r="D93">
        <v>0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>
        <v>0</v>
      </c>
      <c r="EH93">
        <f t="shared" si="5"/>
        <v>0</v>
      </c>
      <c r="EI93" s="4">
        <f t="shared" si="3"/>
        <v>0</v>
      </c>
    </row>
    <row r="94" spans="1:139" x14ac:dyDescent="0.4">
      <c r="A94" s="1">
        <v>5</v>
      </c>
      <c r="B94" s="14"/>
      <c r="C94" s="5">
        <v>25</v>
      </c>
      <c r="D94">
        <v>6</v>
      </c>
      <c r="E94" s="3">
        <v>4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>
        <v>1</v>
      </c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>
        <v>3</v>
      </c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>
        <v>4</v>
      </c>
      <c r="BP94" s="3"/>
      <c r="BQ94" s="3"/>
      <c r="BR94" s="3"/>
      <c r="BS94" s="3">
        <v>6</v>
      </c>
      <c r="BT94" s="3">
        <v>6</v>
      </c>
      <c r="BU94" s="3">
        <v>5</v>
      </c>
      <c r="BV94" s="3"/>
      <c r="BW94" s="3"/>
      <c r="BX94" s="3">
        <v>5</v>
      </c>
      <c r="BY94" s="3"/>
      <c r="BZ94" s="3"/>
      <c r="CA94" s="3"/>
      <c r="CB94" s="3"/>
      <c r="CC94" s="3">
        <v>3</v>
      </c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>
        <v>4</v>
      </c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>
        <f t="shared" ref="EG94:EG111" si="6">AVERAGE(E94:EF94)</f>
        <v>4.0999999999999996</v>
      </c>
      <c r="EH94">
        <f t="shared" si="5"/>
        <v>6</v>
      </c>
      <c r="EI94" s="4">
        <f t="shared" si="3"/>
        <v>0</v>
      </c>
    </row>
    <row r="95" spans="1:139" x14ac:dyDescent="0.4">
      <c r="A95" s="1">
        <v>6</v>
      </c>
      <c r="B95" s="14"/>
      <c r="C95" s="6">
        <v>26</v>
      </c>
      <c r="D95" s="7">
        <v>59</v>
      </c>
      <c r="E95" s="3">
        <v>13</v>
      </c>
      <c r="F95" s="3"/>
      <c r="G95" s="3">
        <v>2</v>
      </c>
      <c r="H95" s="3"/>
      <c r="I95" s="3"/>
      <c r="J95" s="3"/>
      <c r="K95" s="3"/>
      <c r="L95" s="3"/>
      <c r="M95" s="3"/>
      <c r="N95" s="3"/>
      <c r="O95" s="3">
        <v>5</v>
      </c>
      <c r="P95" s="3">
        <v>8</v>
      </c>
      <c r="Q95" s="3">
        <v>3</v>
      </c>
      <c r="R95" s="3"/>
      <c r="S95" s="3">
        <v>5</v>
      </c>
      <c r="T95" s="3">
        <v>2</v>
      </c>
      <c r="U95" s="3">
        <v>1.5</v>
      </c>
      <c r="V95" s="3">
        <v>3</v>
      </c>
      <c r="W95" s="3"/>
      <c r="X95" s="3">
        <v>3</v>
      </c>
      <c r="Y95" s="3">
        <v>1</v>
      </c>
      <c r="Z95" s="3"/>
      <c r="AA95" s="3">
        <v>1.5</v>
      </c>
      <c r="AB95" s="3"/>
      <c r="AC95" s="3">
        <v>2</v>
      </c>
      <c r="AD95" s="3"/>
      <c r="AE95" s="3">
        <v>4</v>
      </c>
      <c r="AF95" s="3">
        <v>1</v>
      </c>
      <c r="AG95" s="3">
        <v>2</v>
      </c>
      <c r="AH95" s="3">
        <v>2</v>
      </c>
      <c r="AI95" s="3"/>
      <c r="AJ95" s="3"/>
      <c r="AK95" s="3"/>
      <c r="AL95" s="3">
        <v>3</v>
      </c>
      <c r="AM95" s="3">
        <v>3</v>
      </c>
      <c r="AN95" s="3"/>
      <c r="AO95" s="3"/>
      <c r="AP95" s="3">
        <v>6</v>
      </c>
      <c r="AQ95" s="3">
        <v>2</v>
      </c>
      <c r="AR95" s="3">
        <v>5</v>
      </c>
      <c r="AS95" s="3"/>
      <c r="AT95" s="3"/>
      <c r="AU95" s="3"/>
      <c r="AV95" s="3"/>
      <c r="AW95" s="3"/>
      <c r="AX95" s="3"/>
      <c r="AY95" s="3">
        <v>1</v>
      </c>
      <c r="AZ95" s="3"/>
      <c r="BA95" s="3"/>
      <c r="BB95" s="3">
        <v>2</v>
      </c>
      <c r="BC95" s="3"/>
      <c r="BD95" s="3">
        <v>5</v>
      </c>
      <c r="BE95" s="3"/>
      <c r="BF95" s="3"/>
      <c r="BG95" s="3">
        <v>8</v>
      </c>
      <c r="BH95" s="3">
        <v>4</v>
      </c>
      <c r="BI95" s="3">
        <v>10</v>
      </c>
      <c r="BJ95" s="3">
        <v>6</v>
      </c>
      <c r="BK95" s="3">
        <v>5</v>
      </c>
      <c r="BL95" s="3">
        <v>5</v>
      </c>
      <c r="BM95" s="3">
        <v>3</v>
      </c>
      <c r="BN95" s="3"/>
      <c r="BO95" s="3"/>
      <c r="BP95" s="3"/>
      <c r="BQ95" s="3">
        <v>7</v>
      </c>
      <c r="BR95" s="3">
        <v>3</v>
      </c>
      <c r="BS95" s="3"/>
      <c r="BT95" s="3">
        <v>5</v>
      </c>
      <c r="BU95" s="3">
        <v>10</v>
      </c>
      <c r="BV95" s="3"/>
      <c r="BW95" s="3">
        <v>10</v>
      </c>
      <c r="BX95" s="3">
        <v>4</v>
      </c>
      <c r="BY95" s="3">
        <v>10</v>
      </c>
      <c r="BZ95" s="3">
        <v>3</v>
      </c>
      <c r="CA95" s="3">
        <v>8</v>
      </c>
      <c r="CB95" s="3">
        <v>3</v>
      </c>
      <c r="CC95" s="3"/>
      <c r="CD95" s="3">
        <v>5</v>
      </c>
      <c r="CE95" s="3"/>
      <c r="CF95" s="3">
        <v>3</v>
      </c>
      <c r="CG95" s="3">
        <v>2</v>
      </c>
      <c r="CH95" s="3">
        <v>3</v>
      </c>
      <c r="CI95" s="3">
        <v>3</v>
      </c>
      <c r="CJ95" s="3">
        <v>4</v>
      </c>
      <c r="CK95" s="3"/>
      <c r="CL95" s="3">
        <v>2</v>
      </c>
      <c r="CM95" s="3">
        <v>2</v>
      </c>
      <c r="CN95" s="3">
        <v>4</v>
      </c>
      <c r="CO95" s="3">
        <v>5</v>
      </c>
      <c r="CP95" s="3">
        <v>2</v>
      </c>
      <c r="CQ95" s="3">
        <v>1</v>
      </c>
      <c r="CR95" s="3"/>
      <c r="CS95" s="3">
        <v>3</v>
      </c>
      <c r="CT95" s="3"/>
      <c r="CU95" s="3">
        <v>1.5</v>
      </c>
      <c r="CV95" s="3"/>
      <c r="CW95" s="3">
        <v>3</v>
      </c>
      <c r="CX95" s="3">
        <v>1.5</v>
      </c>
      <c r="CY95" s="3">
        <v>2.5</v>
      </c>
      <c r="CZ95" s="3"/>
      <c r="DA95" s="3"/>
      <c r="DB95" s="3"/>
      <c r="DC95" s="3">
        <v>2</v>
      </c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>
        <v>3</v>
      </c>
      <c r="DR95" s="3"/>
      <c r="DS95" s="3"/>
      <c r="DT95" s="3">
        <v>1.5</v>
      </c>
      <c r="DU95" s="3"/>
      <c r="DV95" s="3"/>
      <c r="DW95" s="3"/>
      <c r="DX95" s="3"/>
      <c r="DY95" s="3">
        <v>1</v>
      </c>
      <c r="DZ95" s="3"/>
      <c r="EA95" s="3"/>
      <c r="EB95" s="3"/>
      <c r="EC95" s="3">
        <v>4</v>
      </c>
      <c r="ED95" s="3"/>
      <c r="EE95" s="3">
        <v>2</v>
      </c>
      <c r="EF95" s="3"/>
      <c r="EG95">
        <f t="shared" si="6"/>
        <v>3.8615384615384616</v>
      </c>
      <c r="EH95">
        <f t="shared" si="5"/>
        <v>59</v>
      </c>
      <c r="EI95" s="4">
        <f t="shared" si="3"/>
        <v>1</v>
      </c>
    </row>
    <row r="96" spans="1:139" x14ac:dyDescent="0.4">
      <c r="A96" s="1">
        <v>7</v>
      </c>
      <c r="B96" s="14"/>
      <c r="C96" s="6">
        <v>27</v>
      </c>
      <c r="D96" s="7">
        <v>27</v>
      </c>
      <c r="E96" s="3"/>
      <c r="F96" s="3"/>
      <c r="G96" s="3"/>
      <c r="H96" s="3"/>
      <c r="I96" s="3"/>
      <c r="J96" s="3">
        <v>2</v>
      </c>
      <c r="K96" s="3">
        <v>2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>
        <v>4</v>
      </c>
      <c r="AA96" s="3"/>
      <c r="AB96" s="3">
        <v>1.5</v>
      </c>
      <c r="AC96" s="3"/>
      <c r="AD96" s="3"/>
      <c r="AE96" s="3"/>
      <c r="AF96" s="3"/>
      <c r="AG96" s="3"/>
      <c r="AH96" s="3"/>
      <c r="AI96" s="3"/>
      <c r="AJ96" s="3">
        <v>1.5</v>
      </c>
      <c r="AK96" s="3"/>
      <c r="AL96" s="3">
        <v>5</v>
      </c>
      <c r="AM96" s="3"/>
      <c r="AN96" s="3">
        <v>4</v>
      </c>
      <c r="AO96" s="3">
        <v>8</v>
      </c>
      <c r="AP96" s="3">
        <v>4</v>
      </c>
      <c r="AQ96" s="3">
        <v>5</v>
      </c>
      <c r="AR96" s="3">
        <v>6</v>
      </c>
      <c r="AS96" s="3"/>
      <c r="AT96" s="3"/>
      <c r="AU96" s="3"/>
      <c r="AV96" s="3">
        <v>1</v>
      </c>
      <c r="AW96" s="3"/>
      <c r="AX96" s="3"/>
      <c r="AY96" s="3">
        <v>3</v>
      </c>
      <c r="AZ96" s="3"/>
      <c r="BA96" s="3"/>
      <c r="BB96" s="3"/>
      <c r="BC96" s="3">
        <v>1</v>
      </c>
      <c r="BD96" s="3"/>
      <c r="BE96" s="3"/>
      <c r="BF96" s="3"/>
      <c r="BG96" s="3"/>
      <c r="BH96" s="3"/>
      <c r="BI96" s="3"/>
      <c r="BJ96" s="3"/>
      <c r="BK96" s="3"/>
      <c r="BL96" s="3"/>
      <c r="BM96" s="3">
        <v>5</v>
      </c>
      <c r="BN96" s="3"/>
      <c r="BO96" s="3"/>
      <c r="BP96" s="3"/>
      <c r="BQ96" s="3"/>
      <c r="BR96" s="3"/>
      <c r="BS96" s="3"/>
      <c r="BT96" s="3">
        <v>7</v>
      </c>
      <c r="BU96" s="3"/>
      <c r="BV96" s="3">
        <v>4</v>
      </c>
      <c r="BW96" s="3"/>
      <c r="BX96" s="3"/>
      <c r="BY96" s="3"/>
      <c r="BZ96" s="3">
        <v>7</v>
      </c>
      <c r="CA96" s="3"/>
      <c r="CB96" s="3"/>
      <c r="CC96" s="3"/>
      <c r="CD96" s="3">
        <v>4</v>
      </c>
      <c r="CE96" s="3">
        <v>2</v>
      </c>
      <c r="CF96" s="3">
        <v>2</v>
      </c>
      <c r="CG96" s="3"/>
      <c r="CH96" s="3">
        <v>6</v>
      </c>
      <c r="CI96" s="3"/>
      <c r="CJ96" s="3"/>
      <c r="CK96" s="3"/>
      <c r="CL96" s="3"/>
      <c r="CM96" s="3"/>
      <c r="CN96" s="3">
        <v>5</v>
      </c>
      <c r="CO96" s="3"/>
      <c r="CP96" s="3">
        <v>3</v>
      </c>
      <c r="CQ96" s="3">
        <v>2</v>
      </c>
      <c r="CR96" s="3"/>
      <c r="CS96" s="3"/>
      <c r="CT96" s="3"/>
      <c r="CU96" s="3"/>
      <c r="CV96" s="3"/>
      <c r="CW96" s="3">
        <v>3</v>
      </c>
      <c r="CX96" s="3"/>
      <c r="CY96" s="3"/>
      <c r="CZ96" s="3">
        <v>2</v>
      </c>
      <c r="DA96" s="3"/>
      <c r="DB96" s="3"/>
      <c r="DC96" s="3"/>
      <c r="DD96" s="3"/>
      <c r="DE96" s="3">
        <v>3</v>
      </c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>
        <v>1</v>
      </c>
      <c r="DW96" s="3"/>
      <c r="DX96" s="3"/>
      <c r="DY96" s="3"/>
      <c r="DZ96" s="3"/>
      <c r="EA96" s="3"/>
      <c r="EB96" s="3"/>
      <c r="EC96" s="3"/>
      <c r="ED96" s="3"/>
      <c r="EE96" s="3"/>
      <c r="EF96" s="3">
        <v>1</v>
      </c>
      <c r="EG96">
        <f t="shared" si="6"/>
        <v>3.5</v>
      </c>
      <c r="EH96">
        <f t="shared" si="5"/>
        <v>27</v>
      </c>
      <c r="EI96" s="4">
        <f t="shared" si="3"/>
        <v>1</v>
      </c>
    </row>
    <row r="97" spans="1:139" x14ac:dyDescent="0.4">
      <c r="A97" s="1">
        <v>8</v>
      </c>
      <c r="B97" s="14"/>
      <c r="C97" s="5">
        <v>28</v>
      </c>
      <c r="D97">
        <v>2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>
        <v>6</v>
      </c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>
        <v>2</v>
      </c>
      <c r="DY97" s="3"/>
      <c r="DZ97" s="3"/>
      <c r="EA97" s="3"/>
      <c r="EB97" s="3"/>
      <c r="EC97" s="3"/>
      <c r="ED97" s="3"/>
      <c r="EE97" s="3"/>
      <c r="EF97" s="3"/>
      <c r="EG97">
        <f t="shared" si="6"/>
        <v>4</v>
      </c>
      <c r="EH97">
        <f t="shared" si="5"/>
        <v>2</v>
      </c>
      <c r="EI97" s="4">
        <f t="shared" si="3"/>
        <v>0</v>
      </c>
    </row>
    <row r="98" spans="1:139" x14ac:dyDescent="0.4">
      <c r="A98" s="1">
        <v>9</v>
      </c>
      <c r="B98" s="14"/>
      <c r="C98" s="6">
        <v>29</v>
      </c>
      <c r="D98" s="7">
        <v>69</v>
      </c>
      <c r="E98" s="3">
        <v>2</v>
      </c>
      <c r="F98" s="3"/>
      <c r="G98" s="3"/>
      <c r="H98" s="3">
        <v>3</v>
      </c>
      <c r="I98" s="3"/>
      <c r="J98" s="3"/>
      <c r="K98" s="3">
        <v>1.5</v>
      </c>
      <c r="L98" s="3"/>
      <c r="M98" s="3">
        <v>2</v>
      </c>
      <c r="N98" s="3">
        <v>1</v>
      </c>
      <c r="O98" s="3">
        <v>5</v>
      </c>
      <c r="P98" s="3"/>
      <c r="Q98" s="3">
        <v>4</v>
      </c>
      <c r="R98" s="3">
        <v>3</v>
      </c>
      <c r="S98" s="3"/>
      <c r="T98" s="3"/>
      <c r="U98" s="3"/>
      <c r="V98" s="3"/>
      <c r="W98" s="3">
        <v>2</v>
      </c>
      <c r="X98" s="3">
        <v>4</v>
      </c>
      <c r="Y98" s="3"/>
      <c r="Z98" s="3">
        <v>5</v>
      </c>
      <c r="AA98" s="3"/>
      <c r="AB98" s="3"/>
      <c r="AC98" s="3">
        <v>5</v>
      </c>
      <c r="AD98" s="3">
        <v>3</v>
      </c>
      <c r="AE98" s="3">
        <v>2</v>
      </c>
      <c r="AF98" s="3">
        <v>1</v>
      </c>
      <c r="AG98" s="3">
        <v>2</v>
      </c>
      <c r="AH98" s="3"/>
      <c r="AI98" s="3"/>
      <c r="AJ98" s="3">
        <v>3</v>
      </c>
      <c r="AK98" s="3">
        <v>2</v>
      </c>
      <c r="AL98" s="3">
        <v>4</v>
      </c>
      <c r="AM98" s="3"/>
      <c r="AN98" s="3">
        <v>12</v>
      </c>
      <c r="AO98" s="3">
        <v>10</v>
      </c>
      <c r="AP98" s="3">
        <v>6</v>
      </c>
      <c r="AQ98" s="3">
        <v>6</v>
      </c>
      <c r="AR98" s="3"/>
      <c r="AS98" s="3">
        <v>1</v>
      </c>
      <c r="AT98" s="3"/>
      <c r="AU98" s="3">
        <v>1</v>
      </c>
      <c r="AV98" s="3">
        <v>2</v>
      </c>
      <c r="AW98" s="3"/>
      <c r="AX98" s="3">
        <v>1.5</v>
      </c>
      <c r="AY98" s="3">
        <v>1</v>
      </c>
      <c r="AZ98" s="3">
        <v>2</v>
      </c>
      <c r="BA98" s="3">
        <v>4</v>
      </c>
      <c r="BB98" s="3">
        <v>3</v>
      </c>
      <c r="BC98" s="3">
        <v>3</v>
      </c>
      <c r="BD98" s="3">
        <v>4</v>
      </c>
      <c r="BE98" s="3">
        <v>2</v>
      </c>
      <c r="BF98" s="3">
        <v>2</v>
      </c>
      <c r="BG98" s="3">
        <v>2.5</v>
      </c>
      <c r="BH98" s="3">
        <v>4</v>
      </c>
      <c r="BI98" s="3">
        <v>6</v>
      </c>
      <c r="BJ98" s="3">
        <v>3</v>
      </c>
      <c r="BK98" s="3">
        <v>4</v>
      </c>
      <c r="BL98" s="3">
        <v>6</v>
      </c>
      <c r="BM98" s="3">
        <v>6</v>
      </c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>
        <v>10</v>
      </c>
      <c r="CD98" s="3"/>
      <c r="CE98" s="3">
        <v>2.5</v>
      </c>
      <c r="CF98" s="3"/>
      <c r="CG98" s="3">
        <v>4</v>
      </c>
      <c r="CH98" s="3"/>
      <c r="CI98" s="3">
        <v>5</v>
      </c>
      <c r="CJ98" s="3">
        <v>3</v>
      </c>
      <c r="CK98" s="3">
        <v>4.5</v>
      </c>
      <c r="CL98" s="3">
        <v>4</v>
      </c>
      <c r="CM98" s="3"/>
      <c r="CN98" s="3">
        <v>4</v>
      </c>
      <c r="CO98" s="3"/>
      <c r="CP98" s="3"/>
      <c r="CQ98" s="3">
        <v>5</v>
      </c>
      <c r="CR98" s="3"/>
      <c r="CS98" s="3">
        <v>8</v>
      </c>
      <c r="CT98" s="3"/>
      <c r="CU98" s="3">
        <v>5</v>
      </c>
      <c r="CV98" s="3">
        <v>2.5</v>
      </c>
      <c r="CW98" s="3">
        <v>2</v>
      </c>
      <c r="CX98" s="3">
        <v>1.5</v>
      </c>
      <c r="CY98" s="3">
        <v>2</v>
      </c>
      <c r="CZ98" s="3">
        <v>5</v>
      </c>
      <c r="DA98" s="3">
        <v>1</v>
      </c>
      <c r="DB98" s="3">
        <v>3</v>
      </c>
      <c r="DC98" s="3">
        <v>1.5</v>
      </c>
      <c r="DD98" s="3"/>
      <c r="DE98" s="3">
        <v>4</v>
      </c>
      <c r="DF98" s="3"/>
      <c r="DG98" s="3">
        <v>3</v>
      </c>
      <c r="DH98" s="3"/>
      <c r="DI98" s="3"/>
      <c r="DJ98" s="3">
        <v>5</v>
      </c>
      <c r="DK98" s="3"/>
      <c r="DL98" s="3">
        <v>2</v>
      </c>
      <c r="DM98" s="3"/>
      <c r="DN98" s="3"/>
      <c r="DO98" s="3"/>
      <c r="DP98" s="3"/>
      <c r="DQ98" s="3"/>
      <c r="DR98" s="3">
        <v>3</v>
      </c>
      <c r="DS98" s="3">
        <v>1.5</v>
      </c>
      <c r="DT98" s="3"/>
      <c r="DU98" s="3"/>
      <c r="DV98" s="3"/>
      <c r="DW98" s="3"/>
      <c r="DX98" s="3"/>
      <c r="DY98" s="3"/>
      <c r="DZ98" s="3"/>
      <c r="EA98" s="3">
        <v>2</v>
      </c>
      <c r="EB98" s="3"/>
      <c r="EC98" s="3"/>
      <c r="ED98" s="3"/>
      <c r="EE98" s="3"/>
      <c r="EF98" s="3">
        <v>2</v>
      </c>
      <c r="EG98">
        <f t="shared" si="6"/>
        <v>3.5144927536231885</v>
      </c>
      <c r="EH98">
        <f t="shared" si="5"/>
        <v>69</v>
      </c>
      <c r="EI98" s="4">
        <f t="shared" si="3"/>
        <v>1</v>
      </c>
    </row>
    <row r="99" spans="1:139" x14ac:dyDescent="0.4">
      <c r="A99" s="1">
        <v>10</v>
      </c>
      <c r="B99" s="14"/>
      <c r="C99" s="6">
        <v>30</v>
      </c>
      <c r="D99" s="7">
        <v>31</v>
      </c>
      <c r="E99" s="3"/>
      <c r="F99" s="3"/>
      <c r="G99" s="3">
        <v>5</v>
      </c>
      <c r="H99" s="3"/>
      <c r="I99" s="3"/>
      <c r="J99" s="3">
        <v>3</v>
      </c>
      <c r="K99" s="3"/>
      <c r="L99" s="3">
        <v>3</v>
      </c>
      <c r="M99" s="3"/>
      <c r="N99" s="3"/>
      <c r="O99" s="3"/>
      <c r="P99" s="3"/>
      <c r="Q99" s="3"/>
      <c r="R99" s="3"/>
      <c r="S99" s="3">
        <v>4</v>
      </c>
      <c r="T99" s="3"/>
      <c r="U99" s="3"/>
      <c r="V99" s="3">
        <v>2</v>
      </c>
      <c r="W99" s="3"/>
      <c r="X99" s="3"/>
      <c r="Y99" s="3"/>
      <c r="Z99" s="3"/>
      <c r="AA99" s="3"/>
      <c r="AB99" s="3"/>
      <c r="AC99" s="3"/>
      <c r="AD99" s="3"/>
      <c r="AE99" s="3"/>
      <c r="AF99" s="3">
        <v>3</v>
      </c>
      <c r="AG99" s="3"/>
      <c r="AH99" s="3"/>
      <c r="AI99" s="3">
        <v>3</v>
      </c>
      <c r="AJ99" s="3"/>
      <c r="AK99" s="3"/>
      <c r="AL99" s="3"/>
      <c r="AM99" s="3"/>
      <c r="AN99" s="3">
        <v>8</v>
      </c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>
        <v>2</v>
      </c>
      <c r="BH99" s="3"/>
      <c r="BI99" s="3"/>
      <c r="BJ99" s="3">
        <v>4</v>
      </c>
      <c r="BK99" s="3"/>
      <c r="BL99" s="3"/>
      <c r="BM99" s="3"/>
      <c r="BN99" s="3"/>
      <c r="BO99" s="3"/>
      <c r="BP99" s="3"/>
      <c r="BQ99" s="3"/>
      <c r="BR99" s="3"/>
      <c r="BS99" s="3"/>
      <c r="BT99" s="3">
        <v>5</v>
      </c>
      <c r="BU99" s="3"/>
      <c r="BV99" s="3">
        <v>6</v>
      </c>
      <c r="BW99" s="3"/>
      <c r="BX99" s="3">
        <v>5</v>
      </c>
      <c r="BY99" s="3"/>
      <c r="BZ99" s="3">
        <v>8</v>
      </c>
      <c r="CA99" s="3">
        <v>5</v>
      </c>
      <c r="CB99" s="3">
        <v>4</v>
      </c>
      <c r="CC99" s="3"/>
      <c r="CD99" s="3"/>
      <c r="CE99" s="3"/>
      <c r="CF99" s="3">
        <v>5</v>
      </c>
      <c r="CG99" s="3"/>
      <c r="CH99" s="3"/>
      <c r="CI99" s="3">
        <v>8</v>
      </c>
      <c r="CJ99" s="3"/>
      <c r="CK99" s="3"/>
      <c r="CL99" s="3"/>
      <c r="CM99" s="3">
        <v>4</v>
      </c>
      <c r="CN99" s="3">
        <v>5</v>
      </c>
      <c r="CO99" s="3"/>
      <c r="CP99" s="3">
        <v>5</v>
      </c>
      <c r="CQ99" s="3"/>
      <c r="CR99" s="3">
        <v>3</v>
      </c>
      <c r="CS99" s="3">
        <v>8</v>
      </c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>
        <v>4</v>
      </c>
      <c r="DS99" s="3"/>
      <c r="DT99" s="3">
        <v>5</v>
      </c>
      <c r="DU99" s="3"/>
      <c r="DV99" s="3">
        <v>3</v>
      </c>
      <c r="DW99" s="3">
        <v>7</v>
      </c>
      <c r="DX99" s="3">
        <v>3</v>
      </c>
      <c r="DY99" s="3"/>
      <c r="DZ99" s="3">
        <v>2</v>
      </c>
      <c r="EA99" s="3">
        <v>3</v>
      </c>
      <c r="EB99" s="3">
        <v>3</v>
      </c>
      <c r="EC99" s="3">
        <v>6</v>
      </c>
      <c r="ED99" s="3">
        <v>7</v>
      </c>
      <c r="EE99" s="3">
        <v>5</v>
      </c>
      <c r="EF99" s="3">
        <v>1</v>
      </c>
      <c r="EG99">
        <f t="shared" si="6"/>
        <v>4.4857142857142858</v>
      </c>
      <c r="EH99">
        <f t="shared" si="5"/>
        <v>31</v>
      </c>
      <c r="EI99" s="4">
        <f t="shared" si="3"/>
        <v>1</v>
      </c>
    </row>
    <row r="100" spans="1:139" x14ac:dyDescent="0.4">
      <c r="A100" s="1">
        <v>11</v>
      </c>
      <c r="B100" s="14"/>
      <c r="C100" s="6">
        <v>31</v>
      </c>
      <c r="D100" s="7">
        <v>46</v>
      </c>
      <c r="E100" s="3">
        <v>3</v>
      </c>
      <c r="F100" s="3">
        <v>4</v>
      </c>
      <c r="G100" s="3"/>
      <c r="H100" s="3"/>
      <c r="I100" s="3"/>
      <c r="J100" s="3"/>
      <c r="K100" s="3">
        <v>2</v>
      </c>
      <c r="L100" s="3"/>
      <c r="M100" s="3"/>
      <c r="N100" s="3"/>
      <c r="O100" s="3"/>
      <c r="P100" s="3">
        <v>5</v>
      </c>
      <c r="Q100" s="3"/>
      <c r="R100" s="3"/>
      <c r="S100" s="3"/>
      <c r="T100" s="3"/>
      <c r="U100" s="3"/>
      <c r="V100" s="3"/>
      <c r="W100" s="3">
        <v>3</v>
      </c>
      <c r="X100" s="3"/>
      <c r="Y100" s="3">
        <v>7</v>
      </c>
      <c r="Z100" s="3"/>
      <c r="AA100" s="3">
        <v>6</v>
      </c>
      <c r="AB100" s="3">
        <v>8</v>
      </c>
      <c r="AC100" s="3"/>
      <c r="AD100" s="3">
        <v>3</v>
      </c>
      <c r="AE100" s="3">
        <v>4</v>
      </c>
      <c r="AF100" s="3">
        <v>4</v>
      </c>
      <c r="AG100" s="3">
        <v>5</v>
      </c>
      <c r="AH100" s="3">
        <v>4</v>
      </c>
      <c r="AI100" s="3"/>
      <c r="AJ100" s="3">
        <v>5</v>
      </c>
      <c r="AK100" s="3"/>
      <c r="AL100" s="3"/>
      <c r="AM100" s="3"/>
      <c r="AN100" s="3"/>
      <c r="AO100" s="3"/>
      <c r="AP100" s="3"/>
      <c r="AQ100" s="3"/>
      <c r="AR100" s="3"/>
      <c r="AS100" s="3">
        <v>1</v>
      </c>
      <c r="AT100" s="3"/>
      <c r="AU100" s="3"/>
      <c r="AV100" s="3"/>
      <c r="AW100" s="3"/>
      <c r="AX100" s="3">
        <v>3</v>
      </c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>
        <v>6</v>
      </c>
      <c r="BJ100" s="3"/>
      <c r="BK100" s="3"/>
      <c r="BL100" s="3"/>
      <c r="BM100" s="3"/>
      <c r="BN100" s="3">
        <v>5</v>
      </c>
      <c r="BO100" s="3">
        <v>5</v>
      </c>
      <c r="BP100" s="3"/>
      <c r="BQ100" s="3">
        <v>2</v>
      </c>
      <c r="BR100" s="3">
        <v>6</v>
      </c>
      <c r="BS100" s="3"/>
      <c r="BT100" s="3"/>
      <c r="BU100" s="3">
        <v>3</v>
      </c>
      <c r="BV100" s="3"/>
      <c r="BW100" s="3"/>
      <c r="BX100" s="3"/>
      <c r="BY100" s="3">
        <v>5</v>
      </c>
      <c r="BZ100" s="3"/>
      <c r="CA100" s="3">
        <v>5</v>
      </c>
      <c r="CB100" s="3"/>
      <c r="CC100" s="3"/>
      <c r="CD100" s="3"/>
      <c r="CE100" s="3"/>
      <c r="CF100" s="3"/>
      <c r="CG100" s="3">
        <v>6</v>
      </c>
      <c r="CH100" s="3"/>
      <c r="CI100" s="3"/>
      <c r="CJ100" s="3">
        <v>5</v>
      </c>
      <c r="CK100" s="3">
        <v>4</v>
      </c>
      <c r="CL100" s="3">
        <v>5</v>
      </c>
      <c r="CM100" s="3">
        <v>3</v>
      </c>
      <c r="CN100" s="3">
        <v>5</v>
      </c>
      <c r="CO100" s="3">
        <v>5</v>
      </c>
      <c r="CP100" s="3">
        <v>4</v>
      </c>
      <c r="CQ100" s="3">
        <v>5</v>
      </c>
      <c r="CR100" s="3">
        <v>6</v>
      </c>
      <c r="CS100" s="3"/>
      <c r="CT100" s="3">
        <v>5</v>
      </c>
      <c r="CU100" s="3">
        <v>6</v>
      </c>
      <c r="CV100" s="3">
        <v>3</v>
      </c>
      <c r="CW100" s="3">
        <v>6</v>
      </c>
      <c r="CX100" s="3">
        <v>5</v>
      </c>
      <c r="CY100" s="3">
        <v>7</v>
      </c>
      <c r="CZ100" s="3"/>
      <c r="DA100" s="3">
        <v>5</v>
      </c>
      <c r="DB100" s="3">
        <v>4</v>
      </c>
      <c r="DC100" s="3">
        <v>5</v>
      </c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>
        <v>4</v>
      </c>
      <c r="DT100" s="3"/>
      <c r="DU100" s="3">
        <v>4</v>
      </c>
      <c r="DV100" s="3"/>
      <c r="DW100" s="3">
        <v>4</v>
      </c>
      <c r="DX100" s="3"/>
      <c r="DY100" s="3"/>
      <c r="DZ100" s="3">
        <v>2</v>
      </c>
      <c r="EA100" s="3"/>
      <c r="EB100" s="3"/>
      <c r="EC100" s="3"/>
      <c r="ED100" s="3"/>
      <c r="EE100" s="3"/>
      <c r="EF100" s="3">
        <v>3</v>
      </c>
      <c r="EG100">
        <f t="shared" si="6"/>
        <v>4.479166666666667</v>
      </c>
      <c r="EH100">
        <f t="shared" si="5"/>
        <v>46</v>
      </c>
      <c r="EI100" s="4">
        <f t="shared" si="3"/>
        <v>1</v>
      </c>
    </row>
    <row r="101" spans="1:139" x14ac:dyDescent="0.4">
      <c r="A101" s="1">
        <v>12</v>
      </c>
      <c r="B101" s="16">
        <v>8</v>
      </c>
      <c r="C101">
        <v>1</v>
      </c>
      <c r="D101">
        <v>8</v>
      </c>
      <c r="E101" s="3"/>
      <c r="F101" s="3"/>
      <c r="G101" s="3"/>
      <c r="H101" s="3">
        <v>2.5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>
        <v>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>
        <v>8</v>
      </c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>
        <v>5</v>
      </c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>
        <v>3</v>
      </c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>
        <v>5</v>
      </c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>
        <v>7</v>
      </c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>
        <v>4</v>
      </c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>
        <f t="shared" si="6"/>
        <v>4.6875</v>
      </c>
      <c r="EH101">
        <f t="shared" si="5"/>
        <v>8</v>
      </c>
      <c r="EI101">
        <f t="shared" si="3"/>
        <v>0</v>
      </c>
    </row>
    <row r="102" spans="1:139" x14ac:dyDescent="0.4">
      <c r="A102" s="1">
        <v>13</v>
      </c>
      <c r="B102" s="16"/>
      <c r="C102">
        <v>2</v>
      </c>
      <c r="D102">
        <v>27</v>
      </c>
      <c r="E102" s="3"/>
      <c r="F102" s="3"/>
      <c r="G102" s="3">
        <v>3</v>
      </c>
      <c r="H102" s="3"/>
      <c r="I102" s="3"/>
      <c r="J102" s="3"/>
      <c r="K102" s="3"/>
      <c r="L102" s="3"/>
      <c r="M102" s="3"/>
      <c r="N102" s="3"/>
      <c r="O102" s="3"/>
      <c r="P102" s="3">
        <v>13</v>
      </c>
      <c r="Q102" s="3">
        <v>7</v>
      </c>
      <c r="R102" s="3"/>
      <c r="S102" s="3"/>
      <c r="T102" s="3"/>
      <c r="U102" s="3"/>
      <c r="V102" s="3">
        <v>5</v>
      </c>
      <c r="W102" s="3"/>
      <c r="X102" s="3"/>
      <c r="Y102" s="3">
        <v>5</v>
      </c>
      <c r="Z102" s="3">
        <v>2</v>
      </c>
      <c r="AA102" s="3">
        <v>2</v>
      </c>
      <c r="AB102" s="3">
        <v>5</v>
      </c>
      <c r="AC102" s="3"/>
      <c r="AD102" s="3">
        <v>3</v>
      </c>
      <c r="AE102" s="3">
        <v>3</v>
      </c>
      <c r="AF102" s="3">
        <v>5</v>
      </c>
      <c r="AG102" s="3">
        <v>2</v>
      </c>
      <c r="AH102" s="3">
        <v>3</v>
      </c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>
        <v>1</v>
      </c>
      <c r="AT102" s="3"/>
      <c r="AU102" s="3"/>
      <c r="AV102" s="3"/>
      <c r="AW102" s="3"/>
      <c r="AX102" s="3"/>
      <c r="AY102" s="3"/>
      <c r="AZ102" s="3"/>
      <c r="BA102" s="3"/>
      <c r="BB102" s="3">
        <v>1</v>
      </c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>
        <v>4</v>
      </c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>
        <v>5</v>
      </c>
      <c r="CS102" s="3"/>
      <c r="CT102" s="3"/>
      <c r="CU102" s="3">
        <v>4</v>
      </c>
      <c r="CV102" s="3"/>
      <c r="CW102" s="3">
        <v>5</v>
      </c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>
        <v>3</v>
      </c>
      <c r="DN102" s="3"/>
      <c r="DO102" s="3"/>
      <c r="DP102" s="3"/>
      <c r="DQ102" s="3"/>
      <c r="DR102" s="3"/>
      <c r="DS102" s="3"/>
      <c r="DT102" s="3"/>
      <c r="DU102" s="3">
        <v>2</v>
      </c>
      <c r="DV102" s="3">
        <v>4</v>
      </c>
      <c r="DW102" s="3">
        <v>5</v>
      </c>
      <c r="DX102" s="3">
        <v>4</v>
      </c>
      <c r="DY102" s="3"/>
      <c r="DZ102" s="3">
        <v>5</v>
      </c>
      <c r="EA102" s="3">
        <v>3</v>
      </c>
      <c r="EB102" s="3">
        <v>4</v>
      </c>
      <c r="EC102" s="3"/>
      <c r="ED102" s="3">
        <v>7</v>
      </c>
      <c r="EE102" s="3"/>
      <c r="EF102" s="3"/>
      <c r="EG102">
        <f t="shared" si="6"/>
        <v>4.1071428571428568</v>
      </c>
      <c r="EH102">
        <f t="shared" si="5"/>
        <v>27</v>
      </c>
      <c r="EI102">
        <f t="shared" si="3"/>
        <v>1</v>
      </c>
    </row>
    <row r="103" spans="1:139" x14ac:dyDescent="0.4">
      <c r="A103" s="1">
        <v>14</v>
      </c>
      <c r="B103" s="16"/>
      <c r="C103">
        <v>3</v>
      </c>
      <c r="D103">
        <v>4</v>
      </c>
      <c r="E103" s="3"/>
      <c r="F103" s="3"/>
      <c r="G103" s="3"/>
      <c r="H103" s="3"/>
      <c r="I103" s="3"/>
      <c r="J103" s="3"/>
      <c r="K103" s="3"/>
      <c r="L103" s="3"/>
      <c r="M103" s="3">
        <v>3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>
        <v>2</v>
      </c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>
        <v>3</v>
      </c>
      <c r="DU103" s="3"/>
      <c r="DV103" s="3"/>
      <c r="DW103" s="3"/>
      <c r="DX103" s="3"/>
      <c r="DY103" s="3">
        <v>3</v>
      </c>
      <c r="DZ103" s="3"/>
      <c r="EA103" s="3"/>
      <c r="EB103" s="3"/>
      <c r="EC103" s="3"/>
      <c r="ED103" s="3"/>
      <c r="EE103" s="3"/>
      <c r="EF103" s="3"/>
      <c r="EG103">
        <f t="shared" si="6"/>
        <v>2.75</v>
      </c>
      <c r="EH103">
        <f t="shared" si="5"/>
        <v>4</v>
      </c>
      <c r="EI103">
        <f t="shared" si="3"/>
        <v>0</v>
      </c>
    </row>
    <row r="104" spans="1:139" x14ac:dyDescent="0.4">
      <c r="A104" s="1">
        <v>15</v>
      </c>
      <c r="B104" s="16"/>
      <c r="C104">
        <v>4</v>
      </c>
      <c r="D104">
        <v>1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>
        <v>2</v>
      </c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>
        <f t="shared" si="6"/>
        <v>2</v>
      </c>
      <c r="EH104">
        <f t="shared" ref="EH104:EH131" si="7">COUNTA(E104:BM104,BN104:BO104,BP104:BQ104,BR104,CA104:EF104)</f>
        <v>1</v>
      </c>
      <c r="EI104">
        <f t="shared" si="3"/>
        <v>0</v>
      </c>
    </row>
    <row r="105" spans="1:139" x14ac:dyDescent="0.4">
      <c r="A105" s="1">
        <v>16</v>
      </c>
      <c r="B105" s="16"/>
      <c r="C105">
        <v>5</v>
      </c>
      <c r="D105">
        <v>2</v>
      </c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>
        <v>3</v>
      </c>
      <c r="AP105" s="3"/>
      <c r="AQ105" s="3">
        <v>2</v>
      </c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>
        <f t="shared" si="6"/>
        <v>2.5</v>
      </c>
      <c r="EH105">
        <f t="shared" si="7"/>
        <v>2</v>
      </c>
      <c r="EI105">
        <f t="shared" si="3"/>
        <v>0</v>
      </c>
    </row>
    <row r="106" spans="1:139" x14ac:dyDescent="0.4">
      <c r="A106" s="1">
        <v>17</v>
      </c>
      <c r="B106" s="16"/>
      <c r="C106">
        <v>6</v>
      </c>
      <c r="D106">
        <v>9</v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>
        <v>1</v>
      </c>
      <c r="AZ106" s="3"/>
      <c r="BA106" s="3"/>
      <c r="BB106" s="3"/>
      <c r="BC106" s="3"/>
      <c r="BD106" s="3"/>
      <c r="BE106" s="3"/>
      <c r="BF106" s="3"/>
      <c r="BG106" s="3">
        <v>2</v>
      </c>
      <c r="BH106" s="3"/>
      <c r="BI106" s="3">
        <v>3</v>
      </c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>
        <v>5</v>
      </c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>
        <v>2</v>
      </c>
      <c r="DC106" s="3"/>
      <c r="DD106" s="3"/>
      <c r="DE106" s="3"/>
      <c r="DF106" s="3"/>
      <c r="DG106" s="3"/>
      <c r="DH106" s="3">
        <v>3</v>
      </c>
      <c r="DI106" s="3"/>
      <c r="DJ106" s="3"/>
      <c r="DK106" s="3"/>
      <c r="DL106" s="3"/>
      <c r="DM106" s="3">
        <v>2</v>
      </c>
      <c r="DN106" s="3">
        <v>2</v>
      </c>
      <c r="DO106" s="3">
        <v>2</v>
      </c>
      <c r="DP106" s="3"/>
      <c r="DQ106" s="3">
        <v>2</v>
      </c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>
        <f t="shared" si="6"/>
        <v>2.4</v>
      </c>
      <c r="EH106">
        <f t="shared" si="7"/>
        <v>9</v>
      </c>
      <c r="EI106">
        <f t="shared" si="3"/>
        <v>0</v>
      </c>
    </row>
    <row r="107" spans="1:139" x14ac:dyDescent="0.4">
      <c r="A107" s="1">
        <v>18</v>
      </c>
      <c r="B107" s="16"/>
      <c r="C107">
        <v>7</v>
      </c>
      <c r="D107">
        <v>5</v>
      </c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>
        <v>8</v>
      </c>
      <c r="AP107" s="3"/>
      <c r="AQ107" s="3">
        <v>12</v>
      </c>
      <c r="AR107" s="3">
        <v>2</v>
      </c>
      <c r="AS107" s="3"/>
      <c r="AT107" s="3">
        <v>3</v>
      </c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>
        <v>6</v>
      </c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>
        <f t="shared" si="6"/>
        <v>6.2</v>
      </c>
      <c r="EH107">
        <f t="shared" si="7"/>
        <v>5</v>
      </c>
      <c r="EI107">
        <f t="shared" si="3"/>
        <v>0</v>
      </c>
    </row>
    <row r="108" spans="1:139" x14ac:dyDescent="0.4">
      <c r="A108" s="1">
        <v>19</v>
      </c>
      <c r="B108" s="16"/>
      <c r="C108">
        <v>8</v>
      </c>
      <c r="D108">
        <v>2</v>
      </c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>
        <v>2</v>
      </c>
      <c r="DH108" s="3"/>
      <c r="DI108" s="3"/>
      <c r="DJ108" s="3"/>
      <c r="DK108" s="3"/>
      <c r="DL108" s="3">
        <v>2</v>
      </c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>
        <f t="shared" si="6"/>
        <v>2</v>
      </c>
      <c r="EH108">
        <f t="shared" si="7"/>
        <v>2</v>
      </c>
      <c r="EI108">
        <f t="shared" si="3"/>
        <v>0</v>
      </c>
    </row>
    <row r="109" spans="1:139" x14ac:dyDescent="0.4">
      <c r="A109" s="1">
        <v>20</v>
      </c>
      <c r="B109" s="16"/>
      <c r="C109">
        <v>9</v>
      </c>
      <c r="D109">
        <v>1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>
        <v>2</v>
      </c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>
        <f t="shared" si="6"/>
        <v>2</v>
      </c>
      <c r="EH109">
        <f t="shared" si="7"/>
        <v>1</v>
      </c>
      <c r="EI109">
        <f t="shared" si="3"/>
        <v>0</v>
      </c>
    </row>
    <row r="110" spans="1:139" x14ac:dyDescent="0.4">
      <c r="A110" s="1">
        <v>21</v>
      </c>
      <c r="B110" s="16"/>
      <c r="C110">
        <v>10</v>
      </c>
      <c r="D110">
        <v>7</v>
      </c>
      <c r="E110" s="3"/>
      <c r="F110" s="3"/>
      <c r="G110" s="3"/>
      <c r="H110" s="3">
        <v>3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>
        <v>3</v>
      </c>
      <c r="AY110" s="3"/>
      <c r="AZ110" s="3"/>
      <c r="BA110" s="3"/>
      <c r="BB110" s="3"/>
      <c r="BC110" s="3"/>
      <c r="BD110" s="3"/>
      <c r="BE110" s="3"/>
      <c r="BF110" s="3"/>
      <c r="BG110" s="3">
        <v>5</v>
      </c>
      <c r="BH110" s="3"/>
      <c r="BI110" s="3"/>
      <c r="BJ110" s="3">
        <v>2</v>
      </c>
      <c r="BK110" s="3"/>
      <c r="BL110" s="3">
        <v>2.5</v>
      </c>
      <c r="BM110" s="3">
        <v>3</v>
      </c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>
        <v>4</v>
      </c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>
        <f t="shared" si="6"/>
        <v>3.2142857142857144</v>
      </c>
      <c r="EH110">
        <f t="shared" si="7"/>
        <v>7</v>
      </c>
      <c r="EI110">
        <f t="shared" si="3"/>
        <v>0</v>
      </c>
    </row>
    <row r="111" spans="1:139" x14ac:dyDescent="0.4">
      <c r="A111" s="1">
        <v>22</v>
      </c>
      <c r="B111" s="16"/>
      <c r="C111">
        <v>11</v>
      </c>
      <c r="D111">
        <v>10</v>
      </c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>
        <v>8</v>
      </c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>
        <v>5</v>
      </c>
      <c r="BP111" s="3"/>
      <c r="BQ111" s="3">
        <v>2</v>
      </c>
      <c r="BR111" s="3">
        <v>3</v>
      </c>
      <c r="BS111" s="3">
        <v>4</v>
      </c>
      <c r="BT111" s="3">
        <v>4</v>
      </c>
      <c r="BU111" s="3">
        <v>3</v>
      </c>
      <c r="BV111" s="3">
        <v>2</v>
      </c>
      <c r="BW111" s="3">
        <v>2</v>
      </c>
      <c r="BX111" s="3">
        <v>10</v>
      </c>
      <c r="BY111" s="3">
        <v>4</v>
      </c>
      <c r="BZ111" s="3">
        <v>10</v>
      </c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>
        <v>3</v>
      </c>
      <c r="CP111" s="3"/>
      <c r="CQ111" s="3"/>
      <c r="CR111" s="3"/>
      <c r="CS111" s="3"/>
      <c r="CT111" s="3"/>
      <c r="CU111" s="3"/>
      <c r="CV111" s="3"/>
      <c r="CW111" s="3"/>
      <c r="CX111" s="3">
        <v>4</v>
      </c>
      <c r="CY111" s="3"/>
      <c r="CZ111" s="3"/>
      <c r="DA111" s="3"/>
      <c r="DB111" s="3"/>
      <c r="DC111" s="3"/>
      <c r="DD111" s="3"/>
      <c r="DE111" s="3"/>
      <c r="DF111" s="3"/>
      <c r="DG111" s="3">
        <v>2</v>
      </c>
      <c r="DH111" s="3"/>
      <c r="DI111" s="3"/>
      <c r="DJ111" s="3">
        <v>1.5</v>
      </c>
      <c r="DK111" s="3"/>
      <c r="DL111" s="3"/>
      <c r="DM111" s="3">
        <v>6</v>
      </c>
      <c r="DN111" s="3">
        <v>3</v>
      </c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>
        <f t="shared" si="6"/>
        <v>4.25</v>
      </c>
      <c r="EH111">
        <f t="shared" si="7"/>
        <v>10</v>
      </c>
      <c r="EI111">
        <f t="shared" si="3"/>
        <v>0</v>
      </c>
    </row>
    <row r="112" spans="1:139" x14ac:dyDescent="0.4">
      <c r="A112" s="1">
        <v>23</v>
      </c>
      <c r="B112" s="16"/>
      <c r="C112">
        <v>12</v>
      </c>
      <c r="D112">
        <v>41</v>
      </c>
      <c r="E112" s="3"/>
      <c r="F112" s="3"/>
      <c r="G112" s="3"/>
      <c r="H112" s="3"/>
      <c r="I112" s="3">
        <v>2</v>
      </c>
      <c r="J112" s="3"/>
      <c r="K112" s="3">
        <v>2</v>
      </c>
      <c r="L112" s="3"/>
      <c r="M112" s="3"/>
      <c r="N112" s="3"/>
      <c r="O112" s="3"/>
      <c r="P112" s="3"/>
      <c r="Q112" s="3">
        <v>2.5</v>
      </c>
      <c r="R112" s="3"/>
      <c r="S112" s="3"/>
      <c r="T112" s="3">
        <v>3</v>
      </c>
      <c r="U112" s="3">
        <v>3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>
        <v>2</v>
      </c>
      <c r="AG112" s="3"/>
      <c r="AH112" s="3"/>
      <c r="AI112" s="3"/>
      <c r="AJ112" s="3"/>
      <c r="AK112" s="3"/>
      <c r="AL112" s="3">
        <v>4</v>
      </c>
      <c r="AM112" s="3"/>
      <c r="AN112" s="3">
        <v>8</v>
      </c>
      <c r="AO112" s="3">
        <v>10</v>
      </c>
      <c r="AP112" s="3">
        <v>4</v>
      </c>
      <c r="AQ112" s="3">
        <v>10</v>
      </c>
      <c r="AR112" s="3"/>
      <c r="AS112" s="3"/>
      <c r="AT112" s="3">
        <v>5</v>
      </c>
      <c r="AU112" s="3"/>
      <c r="AV112" s="3"/>
      <c r="AW112" s="3"/>
      <c r="AX112" s="3">
        <v>2.5</v>
      </c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>
        <v>8</v>
      </c>
      <c r="BJ112" s="3">
        <v>2</v>
      </c>
      <c r="BK112" s="3"/>
      <c r="BL112" s="3"/>
      <c r="BM112" s="3">
        <v>4</v>
      </c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>
        <v>2</v>
      </c>
      <c r="CC112" s="3"/>
      <c r="CD112" s="3"/>
      <c r="CE112" s="3"/>
      <c r="CF112" s="3"/>
      <c r="CG112" s="3"/>
      <c r="CH112" s="3"/>
      <c r="CI112" s="3"/>
      <c r="CJ112" s="3">
        <v>4</v>
      </c>
      <c r="CK112" s="3"/>
      <c r="CL112" s="3"/>
      <c r="CM112" s="3">
        <v>3</v>
      </c>
      <c r="CN112" s="3">
        <v>4</v>
      </c>
      <c r="CO112" s="3"/>
      <c r="CP112" s="3"/>
      <c r="CQ112" s="3">
        <v>1</v>
      </c>
      <c r="CR112" s="3">
        <v>2</v>
      </c>
      <c r="CS112" s="3"/>
      <c r="CT112" s="3">
        <v>1.5</v>
      </c>
      <c r="CU112" s="3"/>
      <c r="CV112" s="3">
        <v>1.5</v>
      </c>
      <c r="CW112" s="3"/>
      <c r="CX112" s="3"/>
      <c r="CY112" s="3">
        <v>4.5</v>
      </c>
      <c r="CZ112" s="3">
        <v>2</v>
      </c>
      <c r="DA112" s="3">
        <v>3</v>
      </c>
      <c r="DB112" s="3"/>
      <c r="DC112" s="3"/>
      <c r="DD112" s="3">
        <v>5</v>
      </c>
      <c r="DE112" s="3">
        <v>3</v>
      </c>
      <c r="DF112" s="3">
        <v>5</v>
      </c>
      <c r="DG112" s="3"/>
      <c r="DH112" s="3"/>
      <c r="DI112" s="3"/>
      <c r="DJ112" s="3">
        <v>4</v>
      </c>
      <c r="DK112" s="3"/>
      <c r="DL112" s="3"/>
      <c r="DM112" s="3">
        <v>10</v>
      </c>
      <c r="DN112" s="3">
        <v>3</v>
      </c>
      <c r="DO112" s="3">
        <v>7</v>
      </c>
      <c r="DP112" s="3">
        <v>10</v>
      </c>
      <c r="DQ112" s="3">
        <v>2</v>
      </c>
      <c r="DR112" s="3">
        <v>4</v>
      </c>
      <c r="DS112" s="3"/>
      <c r="DT112" s="3"/>
      <c r="DU112" s="3"/>
      <c r="DV112" s="3">
        <v>5</v>
      </c>
      <c r="DW112" s="3"/>
      <c r="DX112" s="3">
        <v>2</v>
      </c>
      <c r="DY112" s="3"/>
      <c r="DZ112" s="3"/>
      <c r="EA112" s="3"/>
      <c r="EB112" s="3"/>
      <c r="EC112" s="3">
        <v>3</v>
      </c>
      <c r="ED112" s="3">
        <v>3</v>
      </c>
      <c r="EE112" s="3"/>
      <c r="EF112" s="3"/>
      <c r="EG112">
        <v>0</v>
      </c>
      <c r="EH112">
        <f t="shared" si="7"/>
        <v>41</v>
      </c>
      <c r="EI112">
        <f t="shared" ref="EI112:EI131" si="8">IF(EH112&gt;10,1,0)</f>
        <v>1</v>
      </c>
    </row>
    <row r="113" spans="1:139" x14ac:dyDescent="0.4">
      <c r="A113" s="1">
        <v>24</v>
      </c>
      <c r="B113" s="16"/>
      <c r="C113">
        <v>13</v>
      </c>
      <c r="D113">
        <v>0</v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>
        <v>0</v>
      </c>
      <c r="EH113">
        <f t="shared" si="7"/>
        <v>0</v>
      </c>
      <c r="EI113">
        <f t="shared" si="8"/>
        <v>0</v>
      </c>
    </row>
    <row r="114" spans="1:139" x14ac:dyDescent="0.4">
      <c r="A114" s="1">
        <v>25</v>
      </c>
      <c r="B114" s="16"/>
      <c r="C114">
        <v>14</v>
      </c>
      <c r="D114">
        <v>3</v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>
        <v>6</v>
      </c>
      <c r="CO114" s="3">
        <v>5</v>
      </c>
      <c r="CP114" s="3"/>
      <c r="CQ114" s="3"/>
      <c r="CR114" s="3">
        <v>5</v>
      </c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>
        <f t="shared" ref="EG114:EG125" si="9">AVERAGE(E114:EF114)</f>
        <v>5.333333333333333</v>
      </c>
      <c r="EH114">
        <f t="shared" si="7"/>
        <v>3</v>
      </c>
      <c r="EI114">
        <f t="shared" si="8"/>
        <v>0</v>
      </c>
    </row>
    <row r="115" spans="1:139" x14ac:dyDescent="0.4">
      <c r="A115" s="1">
        <v>26</v>
      </c>
      <c r="B115" s="16"/>
      <c r="C115">
        <v>15</v>
      </c>
      <c r="D115">
        <v>8</v>
      </c>
      <c r="E115" s="3">
        <v>2</v>
      </c>
      <c r="F115" s="3"/>
      <c r="G115" s="3"/>
      <c r="H115" s="3"/>
      <c r="I115" s="3"/>
      <c r="J115" s="3"/>
      <c r="K115" s="3"/>
      <c r="L115" s="3"/>
      <c r="M115" s="3"/>
      <c r="N115" s="3"/>
      <c r="O115" s="3">
        <v>5</v>
      </c>
      <c r="P115" s="3">
        <v>10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>
        <v>2</v>
      </c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>
        <v>8</v>
      </c>
      <c r="BS115" s="3"/>
      <c r="BT115" s="3"/>
      <c r="BU115" s="3">
        <v>8</v>
      </c>
      <c r="BV115" s="3"/>
      <c r="BW115" s="3">
        <v>10</v>
      </c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>
        <v>4</v>
      </c>
      <c r="CN115" s="3"/>
      <c r="CO115" s="3"/>
      <c r="CP115" s="3"/>
      <c r="CQ115" s="3"/>
      <c r="CR115" s="3"/>
      <c r="CS115" s="3"/>
      <c r="CT115" s="3"/>
      <c r="CU115" s="3"/>
      <c r="CV115" s="3"/>
      <c r="CW115" s="3">
        <v>4</v>
      </c>
      <c r="CX115" s="3">
        <v>5</v>
      </c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>
        <f t="shared" si="9"/>
        <v>5.8</v>
      </c>
      <c r="EH115">
        <f t="shared" si="7"/>
        <v>8</v>
      </c>
      <c r="EI115">
        <f t="shared" si="8"/>
        <v>0</v>
      </c>
    </row>
    <row r="116" spans="1:139" x14ac:dyDescent="0.4">
      <c r="A116" s="1">
        <v>27</v>
      </c>
      <c r="B116" s="16"/>
      <c r="C116">
        <v>16</v>
      </c>
      <c r="D116">
        <v>4</v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>
        <v>10</v>
      </c>
      <c r="BZ116" s="3">
        <v>5</v>
      </c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>
        <v>2</v>
      </c>
      <c r="CR116" s="3"/>
      <c r="CS116" s="3"/>
      <c r="CT116" s="3"/>
      <c r="CU116" s="3">
        <v>1</v>
      </c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>
        <v>3</v>
      </c>
      <c r="DX116" s="3"/>
      <c r="DY116" s="3"/>
      <c r="DZ116" s="3"/>
      <c r="EA116" s="3"/>
      <c r="EB116" s="3"/>
      <c r="EC116" s="3">
        <v>3</v>
      </c>
      <c r="ED116" s="3"/>
      <c r="EE116" s="3"/>
      <c r="EF116" s="3"/>
      <c r="EG116">
        <f t="shared" si="9"/>
        <v>4</v>
      </c>
      <c r="EH116">
        <f t="shared" si="7"/>
        <v>4</v>
      </c>
      <c r="EI116">
        <f t="shared" si="8"/>
        <v>0</v>
      </c>
    </row>
    <row r="117" spans="1:139" x14ac:dyDescent="0.4">
      <c r="A117" s="1">
        <v>28</v>
      </c>
      <c r="B117" s="16"/>
      <c r="C117">
        <v>17</v>
      </c>
      <c r="D117">
        <v>0</v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>
        <v>10</v>
      </c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>
        <f t="shared" si="9"/>
        <v>10</v>
      </c>
      <c r="EH117">
        <f t="shared" si="7"/>
        <v>0</v>
      </c>
      <c r="EI117">
        <f t="shared" si="8"/>
        <v>0</v>
      </c>
    </row>
    <row r="118" spans="1:139" x14ac:dyDescent="0.4">
      <c r="A118" s="1">
        <v>29</v>
      </c>
      <c r="B118" s="16"/>
      <c r="C118">
        <v>18</v>
      </c>
      <c r="D118">
        <v>2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>
        <v>7</v>
      </c>
      <c r="BR118" s="3"/>
      <c r="BS118" s="3"/>
      <c r="BT118" s="3"/>
      <c r="BU118" s="3"/>
      <c r="BV118" s="3">
        <v>5</v>
      </c>
      <c r="BW118" s="3"/>
      <c r="BX118" s="3">
        <v>10</v>
      </c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>
        <v>5</v>
      </c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>
        <f t="shared" si="9"/>
        <v>6.75</v>
      </c>
      <c r="EH118">
        <f t="shared" si="7"/>
        <v>2</v>
      </c>
      <c r="EI118">
        <f t="shared" si="8"/>
        <v>0</v>
      </c>
    </row>
    <row r="119" spans="1:139" x14ac:dyDescent="0.4">
      <c r="A119" s="1">
        <v>1</v>
      </c>
      <c r="B119" s="16"/>
      <c r="C119">
        <v>19</v>
      </c>
      <c r="D119">
        <v>15</v>
      </c>
      <c r="E119" s="3">
        <v>2</v>
      </c>
      <c r="F119" s="3"/>
      <c r="G119" s="3">
        <v>5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>
        <v>5</v>
      </c>
      <c r="W119" s="3"/>
      <c r="X119" s="3"/>
      <c r="Y119" s="3"/>
      <c r="Z119" s="3"/>
      <c r="AA119" s="3">
        <v>2</v>
      </c>
      <c r="AB119" s="3"/>
      <c r="AC119" s="3"/>
      <c r="AD119" s="3"/>
      <c r="AE119" s="3"/>
      <c r="AF119" s="3"/>
      <c r="AG119" s="3"/>
      <c r="AH119" s="3">
        <v>1</v>
      </c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>
        <v>4</v>
      </c>
      <c r="BR119" s="3"/>
      <c r="BS119" s="3"/>
      <c r="BT119" s="3"/>
      <c r="BU119" s="3"/>
      <c r="BV119" s="3"/>
      <c r="BW119" s="3"/>
      <c r="BX119" s="3"/>
      <c r="BY119" s="3">
        <v>5</v>
      </c>
      <c r="BZ119" s="3">
        <v>10</v>
      </c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>
        <v>4</v>
      </c>
      <c r="CO119" s="3"/>
      <c r="CP119" s="3"/>
      <c r="CQ119" s="3">
        <v>2</v>
      </c>
      <c r="CR119" s="3"/>
      <c r="CS119" s="3">
        <v>6</v>
      </c>
      <c r="CT119" s="3"/>
      <c r="CU119" s="3"/>
      <c r="CV119" s="3"/>
      <c r="CW119" s="3">
        <v>6</v>
      </c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>
        <v>2</v>
      </c>
      <c r="DT119" s="3"/>
      <c r="DU119" s="3"/>
      <c r="DV119" s="3">
        <v>2</v>
      </c>
      <c r="DW119" s="3">
        <v>4</v>
      </c>
      <c r="DX119" s="3">
        <v>3</v>
      </c>
      <c r="DY119" s="3">
        <v>4</v>
      </c>
      <c r="DZ119" s="3"/>
      <c r="EA119" s="3"/>
      <c r="EB119" s="3"/>
      <c r="EC119" s="3"/>
      <c r="ED119" s="3"/>
      <c r="EE119" s="3"/>
      <c r="EF119" s="3"/>
      <c r="EG119">
        <f t="shared" si="9"/>
        <v>3.9411764705882355</v>
      </c>
      <c r="EH119">
        <f t="shared" si="7"/>
        <v>15</v>
      </c>
      <c r="EI119">
        <f t="shared" si="8"/>
        <v>1</v>
      </c>
    </row>
    <row r="120" spans="1:139" x14ac:dyDescent="0.4">
      <c r="A120" s="1">
        <v>2</v>
      </c>
      <c r="B120" s="16"/>
      <c r="C120">
        <v>20</v>
      </c>
      <c r="D120">
        <v>10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>
        <v>3</v>
      </c>
      <c r="V120" s="3"/>
      <c r="W120" s="3"/>
      <c r="X120" s="3"/>
      <c r="Y120" s="3"/>
      <c r="Z120" s="3"/>
      <c r="AA120" s="3"/>
      <c r="AB120" s="3">
        <v>3</v>
      </c>
      <c r="AC120" s="3"/>
      <c r="AD120" s="3"/>
      <c r="AE120" s="3"/>
      <c r="AF120" s="3"/>
      <c r="AG120" s="3"/>
      <c r="AH120" s="3"/>
      <c r="AI120" s="3">
        <v>5</v>
      </c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>
        <v>10</v>
      </c>
      <c r="BZ120" s="3">
        <v>10</v>
      </c>
      <c r="CA120" s="3"/>
      <c r="CB120" s="3"/>
      <c r="CC120" s="3"/>
      <c r="CD120" s="3"/>
      <c r="CE120" s="3"/>
      <c r="CF120" s="3"/>
      <c r="CG120" s="3"/>
      <c r="CH120" s="3"/>
      <c r="CI120" s="3"/>
      <c r="CJ120" s="3">
        <v>3</v>
      </c>
      <c r="CK120" s="3"/>
      <c r="CL120" s="3"/>
      <c r="CM120" s="3"/>
      <c r="CN120" s="3"/>
      <c r="CO120" s="3"/>
      <c r="CP120" s="3"/>
      <c r="CQ120" s="3"/>
      <c r="CR120" s="3">
        <v>2</v>
      </c>
      <c r="CS120" s="3"/>
      <c r="CT120" s="3"/>
      <c r="CU120" s="3">
        <v>4</v>
      </c>
      <c r="CV120" s="3"/>
      <c r="CW120" s="3"/>
      <c r="CX120" s="3"/>
      <c r="CY120" s="3"/>
      <c r="CZ120" s="3"/>
      <c r="DA120" s="3"/>
      <c r="DB120" s="3"/>
      <c r="DC120" s="3">
        <v>5</v>
      </c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>
        <v>4</v>
      </c>
      <c r="DR120" s="3"/>
      <c r="DS120" s="3"/>
      <c r="DT120" s="3"/>
      <c r="DU120" s="3"/>
      <c r="DV120" s="3"/>
      <c r="DW120" s="3"/>
      <c r="DX120" s="3"/>
      <c r="DY120" s="3"/>
      <c r="DZ120" s="3">
        <v>3</v>
      </c>
      <c r="EA120" s="3"/>
      <c r="EB120" s="3"/>
      <c r="EC120" s="3">
        <v>6</v>
      </c>
      <c r="ED120" s="3"/>
      <c r="EE120" s="3"/>
      <c r="EF120" s="3"/>
      <c r="EG120">
        <f t="shared" si="9"/>
        <v>4.833333333333333</v>
      </c>
      <c r="EH120">
        <f t="shared" si="7"/>
        <v>10</v>
      </c>
      <c r="EI120">
        <f t="shared" si="8"/>
        <v>0</v>
      </c>
    </row>
    <row r="121" spans="1:139" x14ac:dyDescent="0.4">
      <c r="A121" s="1">
        <v>3</v>
      </c>
      <c r="B121" s="16"/>
      <c r="C121">
        <v>21</v>
      </c>
      <c r="D121">
        <v>39</v>
      </c>
      <c r="E121" s="3">
        <v>3</v>
      </c>
      <c r="F121" s="3"/>
      <c r="G121" s="3"/>
      <c r="H121" s="3">
        <v>6</v>
      </c>
      <c r="I121" s="3">
        <v>6</v>
      </c>
      <c r="J121" s="3"/>
      <c r="K121" s="3"/>
      <c r="L121" s="3"/>
      <c r="M121" s="3">
        <v>3</v>
      </c>
      <c r="N121" s="3"/>
      <c r="O121" s="3"/>
      <c r="P121" s="3">
        <v>10</v>
      </c>
      <c r="Q121" s="3"/>
      <c r="R121" s="3">
        <v>5</v>
      </c>
      <c r="S121" s="3">
        <v>6</v>
      </c>
      <c r="T121" s="3">
        <v>8</v>
      </c>
      <c r="U121" s="3"/>
      <c r="V121" s="3"/>
      <c r="W121" s="3"/>
      <c r="X121" s="3"/>
      <c r="Y121" s="3"/>
      <c r="Z121" s="3"/>
      <c r="AA121" s="3">
        <v>2</v>
      </c>
      <c r="AB121" s="3">
        <v>2</v>
      </c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>
        <v>4</v>
      </c>
      <c r="AO121" s="3"/>
      <c r="AP121" s="3"/>
      <c r="AQ121" s="3"/>
      <c r="AR121" s="3"/>
      <c r="AS121" s="3"/>
      <c r="AT121" s="3"/>
      <c r="AU121" s="3">
        <v>5</v>
      </c>
      <c r="AV121" s="3"/>
      <c r="AW121" s="3"/>
      <c r="AX121" s="3"/>
      <c r="AY121" s="3"/>
      <c r="AZ121" s="3">
        <v>6</v>
      </c>
      <c r="BA121" s="3">
        <v>4</v>
      </c>
      <c r="BB121" s="3"/>
      <c r="BC121" s="3"/>
      <c r="BD121" s="3">
        <v>2</v>
      </c>
      <c r="BE121" s="3"/>
      <c r="BF121" s="3"/>
      <c r="BG121" s="3">
        <v>3</v>
      </c>
      <c r="BH121" s="3">
        <v>2</v>
      </c>
      <c r="BI121" s="3">
        <v>8</v>
      </c>
      <c r="BJ121" s="3"/>
      <c r="BK121" s="3">
        <v>2</v>
      </c>
      <c r="BL121" s="3">
        <v>6</v>
      </c>
      <c r="BM121" s="3">
        <v>6</v>
      </c>
      <c r="BN121" s="3"/>
      <c r="BO121" s="3"/>
      <c r="BP121" s="3"/>
      <c r="BQ121" s="3"/>
      <c r="BR121" s="3"/>
      <c r="BS121" s="3"/>
      <c r="BT121" s="3"/>
      <c r="BU121" s="3"/>
      <c r="BV121" s="3"/>
      <c r="BW121" s="3">
        <v>10</v>
      </c>
      <c r="BX121" s="3"/>
      <c r="BY121" s="3"/>
      <c r="BZ121" s="3"/>
      <c r="CA121" s="3">
        <v>2</v>
      </c>
      <c r="CB121" s="3">
        <v>4</v>
      </c>
      <c r="CC121" s="3">
        <v>0.5</v>
      </c>
      <c r="CD121" s="3"/>
      <c r="CE121" s="3"/>
      <c r="CF121" s="3"/>
      <c r="CG121" s="3">
        <v>5</v>
      </c>
      <c r="CH121" s="3">
        <v>2</v>
      </c>
      <c r="CI121" s="3"/>
      <c r="CJ121" s="3"/>
      <c r="CK121" s="3"/>
      <c r="CL121" s="3"/>
      <c r="CM121" s="3"/>
      <c r="CN121" s="3">
        <v>4</v>
      </c>
      <c r="CO121" s="3">
        <v>5</v>
      </c>
      <c r="CP121" s="3"/>
      <c r="CQ121" s="3"/>
      <c r="CR121" s="3"/>
      <c r="CS121" s="3">
        <v>2</v>
      </c>
      <c r="CT121" s="3"/>
      <c r="CU121" s="3">
        <v>3</v>
      </c>
      <c r="CV121" s="3"/>
      <c r="CW121" s="3"/>
      <c r="CX121" s="3">
        <v>3</v>
      </c>
      <c r="CY121" s="3"/>
      <c r="CZ121" s="3"/>
      <c r="DA121" s="3"/>
      <c r="DB121" s="3"/>
      <c r="DC121" s="3"/>
      <c r="DD121" s="3"/>
      <c r="DE121" s="3"/>
      <c r="DF121" s="3"/>
      <c r="DG121" s="3"/>
      <c r="DH121" s="3">
        <v>2</v>
      </c>
      <c r="DI121" s="3">
        <v>4</v>
      </c>
      <c r="DJ121" s="3"/>
      <c r="DK121" s="3"/>
      <c r="DL121" s="3"/>
      <c r="DM121" s="3"/>
      <c r="DN121" s="3"/>
      <c r="DO121" s="3"/>
      <c r="DP121" s="3"/>
      <c r="DQ121" s="3">
        <v>6</v>
      </c>
      <c r="DR121" s="3">
        <v>4</v>
      </c>
      <c r="DS121" s="3"/>
      <c r="DT121" s="3">
        <v>2</v>
      </c>
      <c r="DU121" s="3"/>
      <c r="DV121" s="3"/>
      <c r="DW121" s="3"/>
      <c r="DX121" s="3"/>
      <c r="DY121" s="3"/>
      <c r="DZ121" s="3">
        <v>5</v>
      </c>
      <c r="EA121" s="3"/>
      <c r="EB121" s="3"/>
      <c r="EC121" s="3"/>
      <c r="ED121" s="3"/>
      <c r="EE121" s="3">
        <v>3</v>
      </c>
      <c r="EF121" s="3">
        <v>6</v>
      </c>
      <c r="EG121">
        <f t="shared" si="9"/>
        <v>4.2874999999999996</v>
      </c>
      <c r="EH121">
        <f t="shared" si="7"/>
        <v>39</v>
      </c>
      <c r="EI121">
        <f t="shared" si="8"/>
        <v>1</v>
      </c>
    </row>
    <row r="122" spans="1:139" x14ac:dyDescent="0.4">
      <c r="A122" s="1">
        <v>4</v>
      </c>
      <c r="B122" s="16"/>
      <c r="C122">
        <v>22</v>
      </c>
      <c r="D122">
        <v>55</v>
      </c>
      <c r="E122" s="3"/>
      <c r="F122" s="3">
        <v>4</v>
      </c>
      <c r="G122" s="3"/>
      <c r="H122" s="3"/>
      <c r="I122" s="3"/>
      <c r="J122" s="3">
        <v>2</v>
      </c>
      <c r="K122" s="3"/>
      <c r="L122" s="3"/>
      <c r="M122" s="3"/>
      <c r="N122" s="3">
        <v>4</v>
      </c>
      <c r="O122" s="3"/>
      <c r="P122" s="3"/>
      <c r="Q122" s="3">
        <v>3</v>
      </c>
      <c r="R122" s="3"/>
      <c r="S122" s="3"/>
      <c r="T122" s="3"/>
      <c r="U122" s="3">
        <v>4</v>
      </c>
      <c r="V122" s="3"/>
      <c r="W122" s="3">
        <v>4</v>
      </c>
      <c r="X122" s="3">
        <v>4</v>
      </c>
      <c r="Y122" s="3">
        <v>4</v>
      </c>
      <c r="Z122" s="3">
        <v>5</v>
      </c>
      <c r="AA122" s="3"/>
      <c r="AB122" s="3">
        <v>4</v>
      </c>
      <c r="AC122" s="3"/>
      <c r="AD122" s="3">
        <v>4</v>
      </c>
      <c r="AE122" s="3">
        <v>4</v>
      </c>
      <c r="AF122" s="3">
        <v>3</v>
      </c>
      <c r="AG122" s="3">
        <v>4</v>
      </c>
      <c r="AH122" s="3"/>
      <c r="AI122" s="3">
        <v>8</v>
      </c>
      <c r="AJ122" s="3">
        <v>3</v>
      </c>
      <c r="AK122" s="3">
        <v>2</v>
      </c>
      <c r="AL122" s="3">
        <v>5</v>
      </c>
      <c r="AM122" s="3"/>
      <c r="AN122" s="3"/>
      <c r="AO122" s="3">
        <v>3</v>
      </c>
      <c r="AP122" s="3"/>
      <c r="AQ122" s="3">
        <v>10</v>
      </c>
      <c r="AR122" s="3"/>
      <c r="AS122" s="3">
        <v>3</v>
      </c>
      <c r="AT122" s="3">
        <v>4</v>
      </c>
      <c r="AU122" s="3"/>
      <c r="AV122" s="3">
        <v>5</v>
      </c>
      <c r="AW122" s="3">
        <v>3</v>
      </c>
      <c r="AX122" s="3">
        <v>3</v>
      </c>
      <c r="AY122" s="3">
        <v>2</v>
      </c>
      <c r="AZ122" s="3">
        <v>4</v>
      </c>
      <c r="BA122" s="3"/>
      <c r="BB122" s="3"/>
      <c r="BC122" s="3">
        <v>2</v>
      </c>
      <c r="BD122" s="3"/>
      <c r="BE122" s="3">
        <v>3</v>
      </c>
      <c r="BF122" s="3">
        <v>3</v>
      </c>
      <c r="BG122" s="3"/>
      <c r="BH122" s="3"/>
      <c r="BI122" s="3"/>
      <c r="BJ122" s="3">
        <v>4</v>
      </c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>
        <v>4</v>
      </c>
      <c r="CD122" s="3">
        <v>3</v>
      </c>
      <c r="CE122" s="3"/>
      <c r="CF122" s="3">
        <v>2.5</v>
      </c>
      <c r="CG122" s="3"/>
      <c r="CH122" s="3"/>
      <c r="CI122" s="3">
        <v>3</v>
      </c>
      <c r="CJ122" s="3"/>
      <c r="CK122" s="3"/>
      <c r="CL122" s="3"/>
      <c r="CM122" s="3"/>
      <c r="CN122" s="3"/>
      <c r="CO122" s="3"/>
      <c r="CP122" s="3"/>
      <c r="CQ122" s="3">
        <v>3</v>
      </c>
      <c r="CR122" s="3"/>
      <c r="CS122" s="3"/>
      <c r="CT122" s="3"/>
      <c r="CU122" s="3"/>
      <c r="CV122" s="3"/>
      <c r="CW122" s="3"/>
      <c r="CX122" s="3">
        <v>2</v>
      </c>
      <c r="CY122" s="3"/>
      <c r="CZ122" s="3"/>
      <c r="DA122" s="3"/>
      <c r="DB122" s="3">
        <v>3</v>
      </c>
      <c r="DC122" s="3"/>
      <c r="DD122" s="3"/>
      <c r="DE122" s="3"/>
      <c r="DF122" s="3">
        <v>3</v>
      </c>
      <c r="DG122" s="3">
        <v>4</v>
      </c>
      <c r="DH122" s="3">
        <v>5</v>
      </c>
      <c r="DI122" s="3">
        <v>2</v>
      </c>
      <c r="DJ122" s="3">
        <v>4</v>
      </c>
      <c r="DK122" s="3">
        <v>2</v>
      </c>
      <c r="DL122" s="3">
        <v>9</v>
      </c>
      <c r="DM122" s="3">
        <v>8</v>
      </c>
      <c r="DN122" s="3"/>
      <c r="DO122" s="3">
        <v>6</v>
      </c>
      <c r="DP122" s="3"/>
      <c r="DQ122" s="3"/>
      <c r="DR122" s="3"/>
      <c r="DS122" s="3">
        <v>3</v>
      </c>
      <c r="DT122" s="3"/>
      <c r="DU122" s="3">
        <v>2</v>
      </c>
      <c r="DV122" s="3">
        <v>4</v>
      </c>
      <c r="DW122" s="3">
        <v>4</v>
      </c>
      <c r="DX122" s="3"/>
      <c r="DY122" s="3">
        <v>4</v>
      </c>
      <c r="DZ122" s="3"/>
      <c r="EA122" s="3">
        <v>3</v>
      </c>
      <c r="EB122" s="3">
        <v>3</v>
      </c>
      <c r="EC122" s="3"/>
      <c r="ED122" s="3">
        <v>3</v>
      </c>
      <c r="EE122" s="3"/>
      <c r="EF122" s="3"/>
      <c r="EG122">
        <f t="shared" si="9"/>
        <v>3.8090909090909091</v>
      </c>
      <c r="EH122">
        <f t="shared" si="7"/>
        <v>55</v>
      </c>
      <c r="EI122">
        <f t="shared" si="8"/>
        <v>1</v>
      </c>
    </row>
    <row r="123" spans="1:139" x14ac:dyDescent="0.4">
      <c r="A123" s="1">
        <v>5</v>
      </c>
      <c r="B123" s="16"/>
      <c r="C123">
        <v>23</v>
      </c>
      <c r="D123">
        <v>3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>
        <v>5</v>
      </c>
      <c r="BY123" s="3"/>
      <c r="BZ123" s="3"/>
      <c r="CA123" s="3"/>
      <c r="CB123" s="3"/>
      <c r="CC123" s="3"/>
      <c r="CD123" s="3"/>
      <c r="CE123" s="3">
        <v>2</v>
      </c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>
        <v>7</v>
      </c>
      <c r="DQ123" s="3"/>
      <c r="DR123" s="3"/>
      <c r="DS123" s="3"/>
      <c r="DT123" s="3"/>
      <c r="DU123" s="3"/>
      <c r="DV123" s="3"/>
      <c r="DW123" s="3">
        <v>2</v>
      </c>
      <c r="DX123" s="3"/>
      <c r="DY123" s="3"/>
      <c r="DZ123" s="3"/>
      <c r="EA123" s="3"/>
      <c r="EB123" s="3"/>
      <c r="EC123" s="3"/>
      <c r="ED123" s="3"/>
      <c r="EE123" s="3"/>
      <c r="EF123" s="3"/>
      <c r="EG123">
        <f t="shared" si="9"/>
        <v>4</v>
      </c>
      <c r="EH123">
        <f t="shared" si="7"/>
        <v>3</v>
      </c>
      <c r="EI123">
        <f t="shared" si="8"/>
        <v>0</v>
      </c>
    </row>
    <row r="124" spans="1:139" x14ac:dyDescent="0.4">
      <c r="A124" s="1">
        <v>6</v>
      </c>
      <c r="B124" s="16"/>
      <c r="C124">
        <v>24</v>
      </c>
      <c r="D124">
        <v>87</v>
      </c>
      <c r="E124" s="3">
        <v>5</v>
      </c>
      <c r="F124" s="3">
        <v>5</v>
      </c>
      <c r="G124" s="3">
        <v>4</v>
      </c>
      <c r="H124" s="3">
        <v>5</v>
      </c>
      <c r="I124" s="3">
        <v>6</v>
      </c>
      <c r="J124" s="3">
        <v>4</v>
      </c>
      <c r="K124" s="3">
        <v>5</v>
      </c>
      <c r="L124" s="3">
        <v>3</v>
      </c>
      <c r="M124" s="3">
        <v>4</v>
      </c>
      <c r="N124" s="3">
        <v>5</v>
      </c>
      <c r="O124" s="3"/>
      <c r="P124" s="3"/>
      <c r="Q124" s="3">
        <v>5</v>
      </c>
      <c r="R124" s="3">
        <v>5</v>
      </c>
      <c r="S124" s="3"/>
      <c r="T124" s="3">
        <v>8</v>
      </c>
      <c r="U124" s="3"/>
      <c r="V124" s="3"/>
      <c r="W124" s="3">
        <v>4</v>
      </c>
      <c r="X124" s="3">
        <v>6</v>
      </c>
      <c r="Y124" s="3">
        <v>5</v>
      </c>
      <c r="Z124" s="3">
        <v>8</v>
      </c>
      <c r="AA124" s="3">
        <v>3.5</v>
      </c>
      <c r="AB124" s="3">
        <v>5</v>
      </c>
      <c r="AC124" s="3">
        <v>4</v>
      </c>
      <c r="AD124" s="3">
        <v>3</v>
      </c>
      <c r="AE124" s="3">
        <v>4</v>
      </c>
      <c r="AF124" s="3">
        <v>4</v>
      </c>
      <c r="AG124" s="3"/>
      <c r="AH124" s="3"/>
      <c r="AI124" s="3">
        <v>5</v>
      </c>
      <c r="AJ124" s="3">
        <v>5</v>
      </c>
      <c r="AK124" s="3">
        <v>5</v>
      </c>
      <c r="AL124" s="3"/>
      <c r="AM124" s="3"/>
      <c r="AN124" s="3">
        <v>10</v>
      </c>
      <c r="AO124" s="3">
        <v>6</v>
      </c>
      <c r="AP124" s="3"/>
      <c r="AQ124" s="3">
        <v>4</v>
      </c>
      <c r="AR124" s="3"/>
      <c r="AS124" s="3">
        <v>5</v>
      </c>
      <c r="AT124" s="3">
        <v>5</v>
      </c>
      <c r="AU124" s="3">
        <v>7</v>
      </c>
      <c r="AV124" s="3">
        <v>6</v>
      </c>
      <c r="AW124" s="3">
        <v>6</v>
      </c>
      <c r="AX124" s="3">
        <v>5</v>
      </c>
      <c r="AY124" s="3">
        <v>4</v>
      </c>
      <c r="AZ124" s="3">
        <v>7</v>
      </c>
      <c r="BA124" s="3"/>
      <c r="BB124" s="3">
        <v>10</v>
      </c>
      <c r="BC124" s="3">
        <v>6</v>
      </c>
      <c r="BD124" s="3">
        <v>4</v>
      </c>
      <c r="BE124" s="3">
        <v>4</v>
      </c>
      <c r="BF124" s="3">
        <v>6</v>
      </c>
      <c r="BG124" s="3">
        <v>5</v>
      </c>
      <c r="BH124" s="3">
        <v>4</v>
      </c>
      <c r="BI124" s="3"/>
      <c r="BJ124" s="3">
        <v>4</v>
      </c>
      <c r="BK124" s="3"/>
      <c r="BL124" s="3"/>
      <c r="BM124" s="3">
        <v>7</v>
      </c>
      <c r="BN124" s="3"/>
      <c r="BO124" s="3"/>
      <c r="BP124" s="3"/>
      <c r="BQ124" s="3">
        <v>2</v>
      </c>
      <c r="BR124" s="3"/>
      <c r="BS124" s="3"/>
      <c r="BT124" s="3"/>
      <c r="BU124" s="3">
        <v>8</v>
      </c>
      <c r="BV124" s="3"/>
      <c r="BW124" s="3"/>
      <c r="BX124" s="3"/>
      <c r="BY124" s="3"/>
      <c r="BZ124" s="3">
        <v>7</v>
      </c>
      <c r="CA124" s="3">
        <v>3</v>
      </c>
      <c r="CB124" s="3"/>
      <c r="CC124" s="3">
        <v>6</v>
      </c>
      <c r="CD124" s="3">
        <v>4</v>
      </c>
      <c r="CE124" s="3">
        <v>6</v>
      </c>
      <c r="CF124" s="3">
        <v>4</v>
      </c>
      <c r="CG124" s="3">
        <v>3</v>
      </c>
      <c r="CH124" s="3">
        <v>5</v>
      </c>
      <c r="CI124" s="3">
        <v>3</v>
      </c>
      <c r="CJ124" s="3">
        <v>5</v>
      </c>
      <c r="CK124" s="3"/>
      <c r="CL124" s="3"/>
      <c r="CM124" s="3"/>
      <c r="CN124" s="3">
        <v>5</v>
      </c>
      <c r="CO124" s="3">
        <v>5</v>
      </c>
      <c r="CP124" s="3"/>
      <c r="CQ124" s="3">
        <v>5</v>
      </c>
      <c r="CR124" s="3"/>
      <c r="CS124" s="3">
        <v>7</v>
      </c>
      <c r="CT124" s="3">
        <v>5</v>
      </c>
      <c r="CU124" s="3">
        <v>6</v>
      </c>
      <c r="CV124" s="3">
        <v>3</v>
      </c>
      <c r="CW124" s="3">
        <v>8</v>
      </c>
      <c r="CX124" s="3">
        <v>3</v>
      </c>
      <c r="CY124" s="3"/>
      <c r="CZ124" s="3">
        <v>5</v>
      </c>
      <c r="DA124" s="3">
        <v>7</v>
      </c>
      <c r="DB124" s="3">
        <v>4</v>
      </c>
      <c r="DC124" s="3"/>
      <c r="DD124" s="3"/>
      <c r="DE124" s="3">
        <v>4</v>
      </c>
      <c r="DF124" s="3">
        <v>6</v>
      </c>
      <c r="DG124" s="3">
        <v>5</v>
      </c>
      <c r="DH124" s="3"/>
      <c r="DI124" s="3">
        <v>4</v>
      </c>
      <c r="DJ124" s="3">
        <v>8</v>
      </c>
      <c r="DK124" s="3"/>
      <c r="DL124" s="3">
        <v>10</v>
      </c>
      <c r="DM124" s="3">
        <v>5</v>
      </c>
      <c r="DN124" s="3">
        <v>8</v>
      </c>
      <c r="DO124" s="3">
        <v>8</v>
      </c>
      <c r="DP124" s="3">
        <v>8</v>
      </c>
      <c r="DQ124" s="3">
        <v>5</v>
      </c>
      <c r="DR124" s="3"/>
      <c r="DS124" s="3">
        <v>5</v>
      </c>
      <c r="DT124" s="3">
        <v>5</v>
      </c>
      <c r="DU124" s="3">
        <v>5</v>
      </c>
      <c r="DV124" s="3"/>
      <c r="DW124" s="3">
        <v>5</v>
      </c>
      <c r="DX124" s="3">
        <v>4</v>
      </c>
      <c r="DY124" s="3">
        <v>5</v>
      </c>
      <c r="DZ124" s="3"/>
      <c r="EA124" s="3"/>
      <c r="EB124" s="3"/>
      <c r="EC124" s="3"/>
      <c r="ED124" s="3"/>
      <c r="EE124" s="3">
        <v>4</v>
      </c>
      <c r="EF124" s="3">
        <v>5</v>
      </c>
      <c r="EG124">
        <f t="shared" si="9"/>
        <v>5.2640449438202248</v>
      </c>
      <c r="EH124">
        <f t="shared" si="7"/>
        <v>87</v>
      </c>
      <c r="EI124">
        <f t="shared" si="8"/>
        <v>1</v>
      </c>
    </row>
    <row r="125" spans="1:139" x14ac:dyDescent="0.4">
      <c r="A125" s="1">
        <v>7</v>
      </c>
      <c r="B125" s="16"/>
      <c r="C125">
        <v>25</v>
      </c>
      <c r="D125">
        <v>1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>
        <v>5</v>
      </c>
      <c r="EB125" s="3"/>
      <c r="EC125" s="3"/>
      <c r="ED125" s="3"/>
      <c r="EE125" s="3"/>
      <c r="EF125" s="3"/>
      <c r="EG125">
        <f t="shared" si="9"/>
        <v>5</v>
      </c>
      <c r="EH125">
        <f t="shared" si="7"/>
        <v>1</v>
      </c>
      <c r="EI125">
        <f t="shared" si="8"/>
        <v>0</v>
      </c>
    </row>
    <row r="126" spans="1:139" x14ac:dyDescent="0.4">
      <c r="A126" s="1">
        <v>8</v>
      </c>
      <c r="B126" s="16"/>
      <c r="C126">
        <v>26</v>
      </c>
      <c r="D126">
        <v>0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>
        <v>0</v>
      </c>
      <c r="EH126">
        <f t="shared" si="7"/>
        <v>0</v>
      </c>
      <c r="EI126">
        <f t="shared" si="8"/>
        <v>0</v>
      </c>
    </row>
    <row r="127" spans="1:139" x14ac:dyDescent="0.4">
      <c r="A127" s="1">
        <v>9</v>
      </c>
      <c r="B127" s="16"/>
      <c r="C127">
        <v>27</v>
      </c>
      <c r="D127">
        <v>0</v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>
        <v>0</v>
      </c>
      <c r="EH127">
        <f t="shared" si="7"/>
        <v>0</v>
      </c>
      <c r="EI127">
        <f t="shared" si="8"/>
        <v>0</v>
      </c>
    </row>
    <row r="128" spans="1:139" x14ac:dyDescent="0.4">
      <c r="A128" s="1">
        <v>10</v>
      </c>
      <c r="B128" s="16"/>
      <c r="C128">
        <v>28</v>
      </c>
      <c r="D128">
        <v>0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>
        <v>0</v>
      </c>
      <c r="EH128">
        <f t="shared" si="7"/>
        <v>0</v>
      </c>
      <c r="EI128">
        <f t="shared" si="8"/>
        <v>0</v>
      </c>
    </row>
    <row r="129" spans="1:139" x14ac:dyDescent="0.4">
      <c r="A129" s="1">
        <v>11</v>
      </c>
      <c r="B129" s="16"/>
      <c r="C129">
        <v>29</v>
      </c>
      <c r="D129">
        <v>0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>
        <v>0</v>
      </c>
      <c r="EH129">
        <f t="shared" si="7"/>
        <v>0</v>
      </c>
      <c r="EI129">
        <f t="shared" si="8"/>
        <v>0</v>
      </c>
    </row>
    <row r="130" spans="1:139" x14ac:dyDescent="0.4">
      <c r="A130" s="1">
        <v>12</v>
      </c>
      <c r="B130" s="16"/>
      <c r="C130">
        <v>30</v>
      </c>
      <c r="D130">
        <v>0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>
        <v>0</v>
      </c>
      <c r="EH130">
        <f t="shared" si="7"/>
        <v>0</v>
      </c>
      <c r="EI130">
        <f t="shared" si="8"/>
        <v>0</v>
      </c>
    </row>
    <row r="131" spans="1:139" x14ac:dyDescent="0.4">
      <c r="A131" s="1">
        <v>13</v>
      </c>
      <c r="B131" s="16"/>
      <c r="C131">
        <v>31</v>
      </c>
      <c r="D131">
        <v>0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>
        <v>0</v>
      </c>
      <c r="EH131">
        <f t="shared" si="7"/>
        <v>0</v>
      </c>
      <c r="EI131">
        <f t="shared" si="8"/>
        <v>0</v>
      </c>
    </row>
    <row r="132" spans="1:139" x14ac:dyDescent="0.4">
      <c r="EH132">
        <f>SUM(EH2:EH131)</f>
        <v>970</v>
      </c>
    </row>
  </sheetData>
  <mergeCells count="4">
    <mergeCell ref="B40:B69"/>
    <mergeCell ref="B70:B100"/>
    <mergeCell ref="B9:B39"/>
    <mergeCell ref="B101:B13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95540-17ED-4450-866B-74450922023A}">
  <dimension ref="A1:A2"/>
  <sheetViews>
    <sheetView zoomScale="80" zoomScaleNormal="80" workbookViewId="0">
      <selection activeCell="A2" sqref="A2"/>
    </sheetView>
  </sheetViews>
  <sheetFormatPr defaultRowHeight="13.9" x14ac:dyDescent="0.4"/>
  <cols>
    <col min="1" max="1" width="83.06640625" customWidth="1"/>
  </cols>
  <sheetData>
    <row r="1" spans="1:1" ht="60.75" customHeight="1" x14ac:dyDescent="0.4">
      <c r="A1" s="11" t="s">
        <v>137</v>
      </c>
    </row>
    <row r="2" spans="1:1" ht="79.5" customHeight="1" x14ac:dyDescent="0.4">
      <c r="A2" s="12" t="s">
        <v>136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Yu-Fen-Cun</vt:lpstr>
      <vt:lpstr>Instruction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2024-01-09T08:38:18Z</dcterms:modified>
</cp:coreProperties>
</file>